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NABAVA - membrane za postrojenje za reverznu osmozu\2024\"/>
    </mc:Choice>
  </mc:AlternateContent>
  <xr:revisionPtr revIDLastSave="0" documentId="13_ncr:1_{0CC1AE18-23DD-4BB0-835D-14A59F139760}" xr6:coauthVersionLast="47" xr6:coauthVersionMax="47" xr10:uidLastSave="{00000000-0000-0000-0000-000000000000}"/>
  <bookViews>
    <workbookView xWindow="-120" yWindow="-120" windowWidth="29040" windowHeight="15840" xr2:uid="{9CE195A8-93F2-47B3-A98E-BA4A80C02366}"/>
  </bookViews>
  <sheets>
    <sheet name="Troškovnik " sheetId="1" r:id="rId1"/>
  </sheets>
  <definedNames>
    <definedName name="_xlnm.Print_Area" localSheetId="0">'Troškovnik '!$A$1:$O$37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29" i="1" l="1"/>
  <c r="O30" i="1"/>
</calcChain>
</file>

<file path=xl/sharedStrings.xml><?xml version="1.0" encoding="utf-8"?>
<sst xmlns="http://schemas.openxmlformats.org/spreadsheetml/2006/main" count="41" uniqueCount="41">
  <si>
    <t>U_______________,______________________godine.</t>
  </si>
  <si>
    <t>Odgovorna osoba ponuditelja:</t>
  </si>
  <si>
    <t>1.</t>
  </si>
  <si>
    <t>R.br.</t>
  </si>
  <si>
    <t>Količina</t>
  </si>
  <si>
    <t xml:space="preserve">Vrsta konfiguracije: spiralno namotani element </t>
  </si>
  <si>
    <t>Membranski polimer: kompozitni poliamid</t>
  </si>
  <si>
    <t>Materijal razmaknice koncentrata: polipropilen</t>
  </si>
  <si>
    <r>
      <t>Odnosi se na slijedeće ispitne uvjete: Nakon 30 minuta rada, sa otopinom NaCl od 32000 ppm, pri primijenjenom tlaku od 800 psi (56 bar), na radnoj temperaturi od 77</t>
    </r>
    <r>
      <rPr>
        <vertAlign val="superscript"/>
        <sz val="12"/>
        <color theme="1"/>
        <rFont val="Times New Roman"/>
        <family val="1"/>
        <charset val="238"/>
      </rPr>
      <t xml:space="preserve"> o</t>
    </r>
    <r>
      <rPr>
        <sz val="12"/>
        <color theme="1"/>
        <rFont val="Times New Roman"/>
        <family val="1"/>
        <charset val="238"/>
      </rPr>
      <t xml:space="preserve">F (25 </t>
    </r>
    <r>
      <rPr>
        <vertAlign val="superscript"/>
        <sz val="12"/>
        <color theme="1"/>
        <rFont val="Times New Roman"/>
        <family val="1"/>
        <charset val="238"/>
      </rPr>
      <t>o</t>
    </r>
    <r>
      <rPr>
        <sz val="12"/>
        <color theme="1"/>
        <rFont val="Times New Roman"/>
        <family val="1"/>
        <charset val="238"/>
      </rPr>
      <t>C), povrat permeata od 10 % i pH raspona od 3 do 12</t>
    </r>
  </si>
  <si>
    <r>
      <t>Evidencijski broj nabave: TO-JN-65</t>
    </r>
    <r>
      <rPr>
        <b/>
        <sz val="12"/>
        <rFont val="Times New Roman"/>
        <family val="1"/>
        <charset val="238"/>
      </rPr>
      <t>/2024</t>
    </r>
  </si>
  <si>
    <t>vanjska ovojnica ojačana staklenim vlaknima</t>
  </si>
  <si>
    <t>Koncentracija klora: &lt; 0,1 ppm</t>
  </si>
  <si>
    <t xml:space="preserve">Ostale radne granice: </t>
  </si>
  <si>
    <t>Minimalni omjer protoka koncentrata i permeata za bilo koji element: 5:1</t>
  </si>
  <si>
    <t>Odbijanje soli: 99,6 % nazivni / 99.3 % minimalni</t>
  </si>
  <si>
    <r>
      <t>Protok permeata: min. 18,9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/dan  (min. 5000 gpd) </t>
    </r>
  </si>
  <si>
    <t xml:space="preserve">Razmaknica napojne vode/ koncentrata: 1,2 mm  ± 0,01 mm (48 mil) </t>
  </si>
  <si>
    <t xml:space="preserve">Dimenzije elemenata membrane: </t>
  </si>
  <si>
    <t>ukupna dužina elementa membrane: 1016 mm ± 0,01 mm  (40,0 '')</t>
  </si>
  <si>
    <r>
      <t>promjer ATD uređaja (</t>
    </r>
    <r>
      <rPr>
        <i/>
        <sz val="12"/>
        <color theme="1"/>
        <rFont val="Times New Roman"/>
        <family val="1"/>
        <charset val="238"/>
      </rPr>
      <t>eng. Anti Telescoping Device = ATD</t>
    </r>
    <r>
      <rPr>
        <sz val="12"/>
        <color theme="1"/>
        <rFont val="Times New Roman"/>
        <family val="1"/>
        <charset val="238"/>
      </rPr>
      <t xml:space="preserve">):  200,4 mm ± 0,01 mm (7,89 '') </t>
    </r>
  </si>
  <si>
    <t>Predmet nabave: Membrane za reverznu osmozu</t>
  </si>
  <si>
    <t>promjer konektora membrana: 28,6 mm ± 0,0001 mm (1,125 '')</t>
  </si>
  <si>
    <t>težina membrane: 16,4 kg ± 0,001 kg  (36 lbs)</t>
  </si>
  <si>
    <t xml:space="preserve">Maksimalne radne  granice: </t>
  </si>
  <si>
    <r>
      <t xml:space="preserve">Temperatura: maks. 45 </t>
    </r>
    <r>
      <rPr>
        <vertAlign val="superscript"/>
        <sz val="12"/>
        <color theme="1"/>
        <rFont val="Times New Roman"/>
        <family val="1"/>
        <charset val="238"/>
      </rPr>
      <t>o</t>
    </r>
    <r>
      <rPr>
        <sz val="12"/>
        <color theme="1"/>
        <rFont val="Times New Roman"/>
        <family val="1"/>
        <charset val="238"/>
      </rPr>
      <t xml:space="preserve">C (113 </t>
    </r>
    <r>
      <rPr>
        <vertAlign val="superscript"/>
        <sz val="12"/>
        <color theme="1"/>
        <rFont val="Times New Roman"/>
        <family val="1"/>
        <charset val="238"/>
      </rPr>
      <t>o</t>
    </r>
    <r>
      <rPr>
        <sz val="12"/>
        <color theme="1"/>
        <rFont val="Times New Roman"/>
        <family val="1"/>
        <charset val="238"/>
      </rPr>
      <t xml:space="preserve">F) </t>
    </r>
  </si>
  <si>
    <t xml:space="preserve">Radni tlak: maks. 69 bar (max. 1000 psi) </t>
  </si>
  <si>
    <t xml:space="preserve">Init. pad tlaka: maks. 0,7 bar (maks. 10 psi) </t>
  </si>
  <si>
    <r>
      <t>Protok napojne/ulazne vode: maks. 17,0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/h (maks. 75 gpm)</t>
    </r>
  </si>
  <si>
    <t>Tip membrane kao ili jednakovrijedan: ''X-Tra SW 8040HR-48 OM''</t>
  </si>
  <si>
    <r>
      <t>SDI (</t>
    </r>
    <r>
      <rPr>
        <i/>
        <sz val="12"/>
        <color theme="1"/>
        <rFont val="Times New Roman"/>
        <family val="1"/>
        <charset val="238"/>
      </rPr>
      <t>eng. Silt Density Indeks =SDI</t>
    </r>
    <r>
      <rPr>
        <sz val="12"/>
        <color theme="1"/>
        <rFont val="Times New Roman"/>
        <family val="1"/>
        <charset val="238"/>
      </rPr>
      <t>) napojne/ulazne vode (15 min): maks. 5,0</t>
    </r>
  </si>
  <si>
    <t>Mutnoća napojne/ulazne vode: max. 1,0 NTU</t>
  </si>
  <si>
    <t>pH napojne/ulazne vode: od 3 do 10</t>
  </si>
  <si>
    <r>
      <t>Nazivna površina membrane: 27,9 m</t>
    </r>
    <r>
      <rPr>
        <vertAlign val="superscript"/>
        <sz val="12"/>
        <color theme="1"/>
        <rFont val="Times New Roman"/>
        <family val="1"/>
        <charset val="238"/>
      </rPr>
      <t xml:space="preserve">2 </t>
    </r>
    <r>
      <rPr>
        <sz val="12"/>
        <color theme="1"/>
        <rFont val="Times New Roman"/>
        <family val="1"/>
        <charset val="238"/>
      </rPr>
      <t>± 0,03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(300 ft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)</t>
    </r>
  </si>
  <si>
    <t>Jedinična cijena 
(EUR bez PDV-a/komadu)</t>
  </si>
  <si>
    <t xml:space="preserve">Iznos 
(EUR bez PDV-a) </t>
  </si>
  <si>
    <t>25 % PDV (EUR)</t>
  </si>
  <si>
    <t>Ukupan iznos (EUR s PDV-om)</t>
  </si>
  <si>
    <t>Broj ponude:</t>
  </si>
  <si>
    <t>PRILOG I - Troškovnik</t>
  </si>
  <si>
    <t>Tehnička specifikacija - Opis robe (tražene karakteristike)</t>
  </si>
  <si>
    <t>Tehnička karakteristika robe - Ponuda
(upisuje Ponuditelj)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</si>
</sst>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1" fillId="0" borderId="0" xfId="0" applyFont="1"/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3" fillId="0" borderId="17" xfId="0" applyNumberFormat="1" applyFont="1" applyBorder="1"/>
    <xf numFmtId="4" fontId="3" fillId="0" borderId="32" xfId="0" applyNumberFormat="1" applyFont="1" applyBorder="1"/>
    <xf numFmtId="0" fontId="3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right"/>
    </xf>
    <xf numFmtId="0" fontId="3" fillId="2" borderId="31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4" fontId="3" fillId="0" borderId="19" xfId="0" applyNumberFormat="1" applyFont="1" applyBorder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29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9D00-E989-46D7-B414-CB1F6C78C9C4}">
  <dimension ref="A1:O37"/>
  <sheetViews>
    <sheetView tabSelected="1" view="pageBreakPreview" zoomScale="60" zoomScaleNormal="100" workbookViewId="0">
      <selection activeCell="O7" sqref="O7:O28"/>
    </sheetView>
  </sheetViews>
  <sheetFormatPr defaultRowHeight="15.75" x14ac:dyDescent="0.25"/>
  <cols>
    <col min="1" max="1" width="6.28515625" style="1" customWidth="1"/>
    <col min="2" max="10" width="9.7109375" style="1" customWidth="1"/>
    <col min="11" max="11" width="17" style="1" customWidth="1"/>
    <col min="12" max="12" width="32.140625" style="1" customWidth="1"/>
    <col min="13" max="13" width="12.5703125" style="1" customWidth="1"/>
    <col min="14" max="14" width="26.140625" style="1" customWidth="1"/>
    <col min="15" max="15" width="20.7109375" style="1" customWidth="1"/>
    <col min="16" max="16384" width="9.140625" style="1"/>
  </cols>
  <sheetData>
    <row r="1" spans="1:15" ht="28.5" customHeight="1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5"/>
    </row>
    <row r="2" spans="1:15" ht="24" customHeight="1" x14ac:dyDescent="0.2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7"/>
      <c r="M2" s="8"/>
      <c r="N2" s="8"/>
    </row>
    <row r="3" spans="1:15" ht="21.75" customHeight="1" x14ac:dyDescent="0.25">
      <c r="A3" s="46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7"/>
      <c r="M3" s="8"/>
      <c r="N3" s="8"/>
    </row>
    <row r="4" spans="1:15" ht="16.5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5" ht="61.5" customHeight="1" x14ac:dyDescent="0.25">
      <c r="A5" s="9" t="s">
        <v>3</v>
      </c>
      <c r="B5" s="50" t="s">
        <v>39</v>
      </c>
      <c r="C5" s="50"/>
      <c r="D5" s="50"/>
      <c r="E5" s="50"/>
      <c r="F5" s="50"/>
      <c r="G5" s="50"/>
      <c r="H5" s="50"/>
      <c r="I5" s="50"/>
      <c r="J5" s="50"/>
      <c r="K5" s="50"/>
      <c r="L5" s="11" t="s">
        <v>40</v>
      </c>
      <c r="M5" s="10" t="s">
        <v>4</v>
      </c>
      <c r="N5" s="11" t="s">
        <v>33</v>
      </c>
      <c r="O5" s="6" t="s">
        <v>34</v>
      </c>
    </row>
    <row r="6" spans="1:15" s="20" customFormat="1" ht="21.75" customHeight="1" x14ac:dyDescent="0.25">
      <c r="A6" s="23">
        <v>1</v>
      </c>
      <c r="B6" s="29">
        <v>2</v>
      </c>
      <c r="C6" s="29"/>
      <c r="D6" s="29"/>
      <c r="E6" s="29"/>
      <c r="F6" s="29"/>
      <c r="G6" s="29"/>
      <c r="H6" s="29"/>
      <c r="I6" s="29"/>
      <c r="J6" s="29"/>
      <c r="K6" s="29"/>
      <c r="L6" s="22">
        <v>3</v>
      </c>
      <c r="M6" s="21">
        <v>4</v>
      </c>
      <c r="N6" s="22">
        <v>5</v>
      </c>
      <c r="O6" s="24">
        <v>6</v>
      </c>
    </row>
    <row r="7" spans="1:15" ht="17.25" customHeight="1" x14ac:dyDescent="0.25">
      <c r="A7" s="47" t="s">
        <v>2</v>
      </c>
      <c r="B7" s="51" t="s">
        <v>28</v>
      </c>
      <c r="C7" s="51"/>
      <c r="D7" s="51"/>
      <c r="E7" s="51"/>
      <c r="F7" s="51"/>
      <c r="G7" s="51"/>
      <c r="H7" s="51"/>
      <c r="I7" s="51"/>
      <c r="J7" s="51"/>
      <c r="K7" s="51"/>
      <c r="L7" s="16"/>
      <c r="M7" s="64">
        <v>24</v>
      </c>
      <c r="N7" s="67">
        <v>0</v>
      </c>
      <c r="O7" s="58">
        <f>M7*N7</f>
        <v>0</v>
      </c>
    </row>
    <row r="8" spans="1:15" ht="17.25" customHeight="1" x14ac:dyDescent="0.25">
      <c r="A8" s="48"/>
      <c r="B8" s="51" t="s">
        <v>5</v>
      </c>
      <c r="C8" s="51"/>
      <c r="D8" s="51"/>
      <c r="E8" s="51"/>
      <c r="F8" s="51"/>
      <c r="G8" s="51"/>
      <c r="H8" s="51"/>
      <c r="I8" s="51"/>
      <c r="J8" s="51"/>
      <c r="K8" s="51"/>
      <c r="L8" s="16"/>
      <c r="M8" s="65"/>
      <c r="N8" s="68"/>
      <c r="O8" s="59"/>
    </row>
    <row r="9" spans="1:15" ht="17.25" customHeight="1" x14ac:dyDescent="0.25">
      <c r="A9" s="48"/>
      <c r="B9" s="70" t="s">
        <v>6</v>
      </c>
      <c r="C9" s="71"/>
      <c r="D9" s="71"/>
      <c r="E9" s="71"/>
      <c r="F9" s="71"/>
      <c r="G9" s="71"/>
      <c r="H9" s="71"/>
      <c r="I9" s="71"/>
      <c r="J9" s="71"/>
      <c r="K9" s="72"/>
      <c r="L9" s="16"/>
      <c r="M9" s="65"/>
      <c r="N9" s="68"/>
      <c r="O9" s="59"/>
    </row>
    <row r="10" spans="1:15" ht="17.25" customHeight="1" x14ac:dyDescent="0.25">
      <c r="A10" s="48"/>
      <c r="B10" s="70" t="s">
        <v>7</v>
      </c>
      <c r="C10" s="71"/>
      <c r="D10" s="71"/>
      <c r="E10" s="71"/>
      <c r="F10" s="71"/>
      <c r="G10" s="71"/>
      <c r="H10" s="71"/>
      <c r="I10" s="71"/>
      <c r="J10" s="71"/>
      <c r="K10" s="72"/>
      <c r="L10" s="16"/>
      <c r="M10" s="65"/>
      <c r="N10" s="68"/>
      <c r="O10" s="59"/>
    </row>
    <row r="11" spans="1:15" ht="18.75" customHeight="1" x14ac:dyDescent="0.25">
      <c r="A11" s="48"/>
      <c r="B11" s="30" t="s">
        <v>15</v>
      </c>
      <c r="C11" s="31"/>
      <c r="D11" s="31"/>
      <c r="E11" s="31"/>
      <c r="F11" s="32"/>
      <c r="G11" s="33" t="s">
        <v>8</v>
      </c>
      <c r="H11" s="34"/>
      <c r="I11" s="34"/>
      <c r="J11" s="34"/>
      <c r="K11" s="35"/>
      <c r="L11" s="27"/>
      <c r="M11" s="65"/>
      <c r="N11" s="68"/>
      <c r="O11" s="59"/>
    </row>
    <row r="12" spans="1:15" ht="66" customHeight="1" x14ac:dyDescent="0.25">
      <c r="A12" s="48"/>
      <c r="B12" s="30" t="s">
        <v>14</v>
      </c>
      <c r="C12" s="31"/>
      <c r="D12" s="31"/>
      <c r="E12" s="31"/>
      <c r="F12" s="32"/>
      <c r="G12" s="36"/>
      <c r="H12" s="37"/>
      <c r="I12" s="37"/>
      <c r="J12" s="37"/>
      <c r="K12" s="38"/>
      <c r="L12" s="28"/>
      <c r="M12" s="65"/>
      <c r="N12" s="68"/>
      <c r="O12" s="59"/>
    </row>
    <row r="13" spans="1:15" ht="18" customHeight="1" x14ac:dyDescent="0.25">
      <c r="A13" s="48"/>
      <c r="B13" s="51" t="s">
        <v>32</v>
      </c>
      <c r="C13" s="51"/>
      <c r="D13" s="51"/>
      <c r="E13" s="51"/>
      <c r="F13" s="51"/>
      <c r="G13" s="51"/>
      <c r="H13" s="51"/>
      <c r="I13" s="51"/>
      <c r="J13" s="51"/>
      <c r="K13" s="51"/>
      <c r="L13" s="16"/>
      <c r="M13" s="65"/>
      <c r="N13" s="68"/>
      <c r="O13" s="59"/>
    </row>
    <row r="14" spans="1:15" ht="17.25" customHeight="1" x14ac:dyDescent="0.25">
      <c r="A14" s="48"/>
      <c r="B14" s="73" t="s">
        <v>16</v>
      </c>
      <c r="C14" s="74"/>
      <c r="D14" s="74"/>
      <c r="E14" s="74"/>
      <c r="F14" s="74"/>
      <c r="G14" s="74"/>
      <c r="H14" s="74"/>
      <c r="I14" s="74"/>
      <c r="J14" s="74"/>
      <c r="K14" s="75"/>
      <c r="L14" s="17"/>
      <c r="M14" s="65"/>
      <c r="N14" s="68"/>
      <c r="O14" s="59"/>
    </row>
    <row r="15" spans="1:15" ht="17.25" customHeight="1" x14ac:dyDescent="0.25">
      <c r="A15" s="48"/>
      <c r="B15" s="40" t="s">
        <v>17</v>
      </c>
      <c r="C15" s="41"/>
      <c r="D15" s="39" t="s">
        <v>18</v>
      </c>
      <c r="E15" s="39"/>
      <c r="F15" s="39"/>
      <c r="G15" s="39"/>
      <c r="H15" s="39"/>
      <c r="I15" s="39"/>
      <c r="J15" s="39"/>
      <c r="K15" s="39"/>
      <c r="L15" s="18"/>
      <c r="M15" s="65"/>
      <c r="N15" s="68"/>
      <c r="O15" s="59"/>
    </row>
    <row r="16" spans="1:15" ht="17.25" customHeight="1" x14ac:dyDescent="0.25">
      <c r="A16" s="48"/>
      <c r="B16" s="42"/>
      <c r="C16" s="43"/>
      <c r="D16" s="39" t="s">
        <v>19</v>
      </c>
      <c r="E16" s="39"/>
      <c r="F16" s="39"/>
      <c r="G16" s="39"/>
      <c r="H16" s="39"/>
      <c r="I16" s="39"/>
      <c r="J16" s="39"/>
      <c r="K16" s="39"/>
      <c r="L16" s="18"/>
      <c r="M16" s="65"/>
      <c r="N16" s="68"/>
      <c r="O16" s="59"/>
    </row>
    <row r="17" spans="1:15" ht="17.25" customHeight="1" x14ac:dyDescent="0.25">
      <c r="A17" s="48"/>
      <c r="B17" s="42"/>
      <c r="C17" s="43"/>
      <c r="D17" s="39" t="s">
        <v>21</v>
      </c>
      <c r="E17" s="39"/>
      <c r="F17" s="39"/>
      <c r="G17" s="39"/>
      <c r="H17" s="39"/>
      <c r="I17" s="39"/>
      <c r="J17" s="39"/>
      <c r="K17" s="39"/>
      <c r="L17" s="18"/>
      <c r="M17" s="65"/>
      <c r="N17" s="68"/>
      <c r="O17" s="59"/>
    </row>
    <row r="18" spans="1:15" ht="17.25" customHeight="1" x14ac:dyDescent="0.25">
      <c r="A18" s="48"/>
      <c r="B18" s="42"/>
      <c r="C18" s="43"/>
      <c r="D18" s="39" t="s">
        <v>22</v>
      </c>
      <c r="E18" s="39"/>
      <c r="F18" s="39"/>
      <c r="G18" s="39"/>
      <c r="H18" s="39"/>
      <c r="I18" s="39"/>
      <c r="J18" s="39"/>
      <c r="K18" s="39"/>
      <c r="L18" s="18"/>
      <c r="M18" s="65"/>
      <c r="N18" s="68"/>
      <c r="O18" s="59"/>
    </row>
    <row r="19" spans="1:15" ht="17.25" customHeight="1" x14ac:dyDescent="0.25">
      <c r="A19" s="48"/>
      <c r="B19" s="44"/>
      <c r="C19" s="45"/>
      <c r="D19" s="30" t="s">
        <v>10</v>
      </c>
      <c r="E19" s="31"/>
      <c r="F19" s="31"/>
      <c r="G19" s="31"/>
      <c r="H19" s="31"/>
      <c r="I19" s="31"/>
      <c r="J19" s="31"/>
      <c r="K19" s="32"/>
      <c r="L19" s="18"/>
      <c r="M19" s="65"/>
      <c r="N19" s="68"/>
      <c r="O19" s="59"/>
    </row>
    <row r="20" spans="1:15" ht="17.25" customHeight="1" x14ac:dyDescent="0.25">
      <c r="A20" s="48"/>
      <c r="B20" s="40" t="s">
        <v>23</v>
      </c>
      <c r="C20" s="41"/>
      <c r="D20" s="30" t="s">
        <v>25</v>
      </c>
      <c r="E20" s="31"/>
      <c r="F20" s="31"/>
      <c r="G20" s="31"/>
      <c r="H20" s="31"/>
      <c r="I20" s="31"/>
      <c r="J20" s="31"/>
      <c r="K20" s="32"/>
      <c r="L20" s="18"/>
      <c r="M20" s="65"/>
      <c r="N20" s="68"/>
      <c r="O20" s="59"/>
    </row>
    <row r="21" spans="1:15" ht="17.25" customHeight="1" x14ac:dyDescent="0.25">
      <c r="A21" s="48"/>
      <c r="B21" s="42"/>
      <c r="C21" s="43"/>
      <c r="D21" s="30" t="s">
        <v>24</v>
      </c>
      <c r="E21" s="31"/>
      <c r="F21" s="31"/>
      <c r="G21" s="31"/>
      <c r="H21" s="31"/>
      <c r="I21" s="31"/>
      <c r="J21" s="31"/>
      <c r="K21" s="32"/>
      <c r="L21" s="18"/>
      <c r="M21" s="65"/>
      <c r="N21" s="68"/>
      <c r="O21" s="59"/>
    </row>
    <row r="22" spans="1:15" ht="17.25" customHeight="1" x14ac:dyDescent="0.25">
      <c r="A22" s="48"/>
      <c r="B22" s="42"/>
      <c r="C22" s="43"/>
      <c r="D22" s="30" t="s">
        <v>26</v>
      </c>
      <c r="E22" s="31"/>
      <c r="F22" s="31"/>
      <c r="G22" s="31"/>
      <c r="H22" s="31"/>
      <c r="I22" s="31"/>
      <c r="J22" s="31"/>
      <c r="K22" s="32"/>
      <c r="L22" s="18"/>
      <c r="M22" s="65"/>
      <c r="N22" s="68"/>
      <c r="O22" s="59"/>
    </row>
    <row r="23" spans="1:15" ht="17.25" customHeight="1" x14ac:dyDescent="0.25">
      <c r="A23" s="48"/>
      <c r="B23" s="42"/>
      <c r="C23" s="43"/>
      <c r="D23" s="30" t="s">
        <v>27</v>
      </c>
      <c r="E23" s="31"/>
      <c r="F23" s="31"/>
      <c r="G23" s="31"/>
      <c r="H23" s="31"/>
      <c r="I23" s="31"/>
      <c r="J23" s="31"/>
      <c r="K23" s="32"/>
      <c r="L23" s="18"/>
      <c r="M23" s="65"/>
      <c r="N23" s="68"/>
      <c r="O23" s="59"/>
    </row>
    <row r="24" spans="1:15" ht="17.25" customHeight="1" x14ac:dyDescent="0.25">
      <c r="A24" s="48"/>
      <c r="B24" s="42"/>
      <c r="C24" s="43"/>
      <c r="D24" s="30" t="s">
        <v>11</v>
      </c>
      <c r="E24" s="31"/>
      <c r="F24" s="31"/>
      <c r="G24" s="31"/>
      <c r="H24" s="31"/>
      <c r="I24" s="31"/>
      <c r="J24" s="31"/>
      <c r="K24" s="32"/>
      <c r="L24" s="18"/>
      <c r="M24" s="65"/>
      <c r="N24" s="68"/>
      <c r="O24" s="59"/>
    </row>
    <row r="25" spans="1:15" ht="17.25" customHeight="1" x14ac:dyDescent="0.25">
      <c r="A25" s="48"/>
      <c r="B25" s="42"/>
      <c r="C25" s="43"/>
      <c r="D25" s="30" t="s">
        <v>29</v>
      </c>
      <c r="E25" s="31"/>
      <c r="F25" s="31"/>
      <c r="G25" s="31"/>
      <c r="H25" s="31"/>
      <c r="I25" s="31"/>
      <c r="J25" s="31"/>
      <c r="K25" s="32"/>
      <c r="L25" s="18"/>
      <c r="M25" s="65"/>
      <c r="N25" s="68"/>
      <c r="O25" s="59"/>
    </row>
    <row r="26" spans="1:15" ht="17.25" customHeight="1" x14ac:dyDescent="0.25">
      <c r="A26" s="48"/>
      <c r="B26" s="44"/>
      <c r="C26" s="45"/>
      <c r="D26" s="30" t="s">
        <v>30</v>
      </c>
      <c r="E26" s="31"/>
      <c r="F26" s="31"/>
      <c r="G26" s="31"/>
      <c r="H26" s="31"/>
      <c r="I26" s="31"/>
      <c r="J26" s="31"/>
      <c r="K26" s="32"/>
      <c r="L26" s="18"/>
      <c r="M26" s="65"/>
      <c r="N26" s="68"/>
      <c r="O26" s="59"/>
    </row>
    <row r="27" spans="1:15" ht="17.25" customHeight="1" x14ac:dyDescent="0.25">
      <c r="A27" s="48"/>
      <c r="B27" s="40" t="s">
        <v>12</v>
      </c>
      <c r="C27" s="41"/>
      <c r="D27" s="30" t="s">
        <v>31</v>
      </c>
      <c r="E27" s="31"/>
      <c r="F27" s="31"/>
      <c r="G27" s="31"/>
      <c r="H27" s="31"/>
      <c r="I27" s="31"/>
      <c r="J27" s="31"/>
      <c r="K27" s="32"/>
      <c r="L27" s="18"/>
      <c r="M27" s="65"/>
      <c r="N27" s="68"/>
      <c r="O27" s="59"/>
    </row>
    <row r="28" spans="1:15" ht="17.25" customHeight="1" thickBot="1" x14ac:dyDescent="0.3">
      <c r="A28" s="49"/>
      <c r="B28" s="52"/>
      <c r="C28" s="53"/>
      <c r="D28" s="61" t="s">
        <v>13</v>
      </c>
      <c r="E28" s="62"/>
      <c r="F28" s="62"/>
      <c r="G28" s="62"/>
      <c r="H28" s="62"/>
      <c r="I28" s="62"/>
      <c r="J28" s="62"/>
      <c r="K28" s="63"/>
      <c r="L28" s="19"/>
      <c r="M28" s="66"/>
      <c r="N28" s="69"/>
      <c r="O28" s="60"/>
    </row>
    <row r="29" spans="1:15" ht="26.25" customHeigh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6" t="s">
        <v>35</v>
      </c>
      <c r="N29" s="57"/>
      <c r="O29" s="13">
        <f>O7*0.25</f>
        <v>0</v>
      </c>
    </row>
    <row r="30" spans="1:15" ht="32.25" customHeight="1" thickBot="1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4" t="s">
        <v>36</v>
      </c>
      <c r="N30" s="55"/>
      <c r="O30" s="14">
        <f>O7+O29</f>
        <v>0</v>
      </c>
    </row>
    <row r="31" spans="1:15" ht="17.25" customHeight="1" x14ac:dyDescent="0.25">
      <c r="A31" s="25" t="s">
        <v>37</v>
      </c>
      <c r="B31" s="25"/>
      <c r="C31" s="25"/>
      <c r="D31" s="25"/>
      <c r="E31" s="25"/>
      <c r="F31" s="25"/>
      <c r="G31" s="4"/>
      <c r="H31" s="4"/>
      <c r="I31" s="4"/>
      <c r="J31" s="4"/>
      <c r="K31" s="4"/>
      <c r="L31" s="4"/>
      <c r="M31" s="12"/>
      <c r="N31" s="8"/>
      <c r="O31" s="8"/>
    </row>
    <row r="33" spans="1:3" x14ac:dyDescent="0.25">
      <c r="A33" s="1" t="s">
        <v>0</v>
      </c>
    </row>
    <row r="36" spans="1:3" x14ac:dyDescent="0.25">
      <c r="A36" s="5" t="s">
        <v>1</v>
      </c>
      <c r="B36" s="5"/>
      <c r="C36" s="5"/>
    </row>
    <row r="37" spans="1:3" x14ac:dyDescent="0.25">
      <c r="A37" s="2"/>
      <c r="B37" s="2"/>
      <c r="C37" s="3"/>
    </row>
  </sheetData>
  <sheetProtection algorithmName="SHA-512" hashValue="dyqS+scTMFvlrwKEKfUnPzgIsfHTgjcPizGCpt/d3u11KoJdUqGlBEYtyQ1aNgBYWPZvdnNWYAVy3Ce9Ojlkvw==" saltValue="k+LQJxnbgoOCOKocLq0zNA==" spinCount="100000" sheet="1" formatCells="0" formatColumns="0" formatRows="0" insertColumns="0" insertRows="0" insertHyperlinks="0" deleteColumns="0" deleteRows="0" sort="0" autoFilter="0" pivotTables="0"/>
  <mergeCells count="39">
    <mergeCell ref="M30:N30"/>
    <mergeCell ref="M29:N29"/>
    <mergeCell ref="O7:O28"/>
    <mergeCell ref="D27:K27"/>
    <mergeCell ref="D28:K28"/>
    <mergeCell ref="M7:M28"/>
    <mergeCell ref="N7:N28"/>
    <mergeCell ref="B13:K13"/>
    <mergeCell ref="B20:C26"/>
    <mergeCell ref="B9:K9"/>
    <mergeCell ref="B14:K14"/>
    <mergeCell ref="D15:K15"/>
    <mergeCell ref="B10:K10"/>
    <mergeCell ref="D26:K26"/>
    <mergeCell ref="B7:K7"/>
    <mergeCell ref="B8:K8"/>
    <mergeCell ref="B27:C28"/>
    <mergeCell ref="D18:K18"/>
    <mergeCell ref="D21:K21"/>
    <mergeCell ref="D22:K22"/>
    <mergeCell ref="D23:K23"/>
    <mergeCell ref="D24:K24"/>
    <mergeCell ref="D25:K25"/>
    <mergeCell ref="A31:F31"/>
    <mergeCell ref="A1:K1"/>
    <mergeCell ref="L11:L12"/>
    <mergeCell ref="B6:K6"/>
    <mergeCell ref="B11:F11"/>
    <mergeCell ref="B12:F12"/>
    <mergeCell ref="G11:K12"/>
    <mergeCell ref="D16:K16"/>
    <mergeCell ref="D17:K17"/>
    <mergeCell ref="B15:C19"/>
    <mergeCell ref="D19:K19"/>
    <mergeCell ref="A2:K2"/>
    <mergeCell ref="A3:K3"/>
    <mergeCell ref="A7:A28"/>
    <mergeCell ref="B5:K5"/>
    <mergeCell ref="D20:K20"/>
  </mergeCells>
  <pageMargins left="0.7" right="0.7" top="0.75" bottom="0.75" header="0.3" footer="0.3"/>
  <pageSetup paperSize="9" scale="43" orientation="portrait" r:id="rId1"/>
  <colBreaks count="1" manualBreakCount="1">
    <brk id="15" min="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</vt:lpstr>
      <vt:lpstr>'Troškovnik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Car</dc:creator>
  <cp:lastModifiedBy>KAŠTIJUN d.o.o.</cp:lastModifiedBy>
  <dcterms:created xsi:type="dcterms:W3CDTF">2023-05-05T10:58:28Z</dcterms:created>
  <dcterms:modified xsi:type="dcterms:W3CDTF">2024-02-16T17:30:20Z</dcterms:modified>
</cp:coreProperties>
</file>