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jel\Desktop\"/>
    </mc:Choice>
  </mc:AlternateContent>
  <xr:revisionPtr revIDLastSave="0" documentId="8_{B8E214B2-9B46-4578-8E2D-04EED4FF65FB}" xr6:coauthVersionLast="47" xr6:coauthVersionMax="47" xr10:uidLastSave="{00000000-0000-0000-0000-000000000000}"/>
  <bookViews>
    <workbookView xWindow="-120" yWindow="-120" windowWidth="24240" windowHeight="13140" xr2:uid="{49471492-F0F7-4197-AEEE-146740345277}"/>
  </bookViews>
  <sheets>
    <sheet name="PRILOG I - Troškovnik" sheetId="1" r:id="rId1"/>
  </sheets>
  <definedNames>
    <definedName name="_xlnm.Print_Area" localSheetId="0">'PRILOG I - Troškovnik'!$A$1:$G$31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20" i="1" s="1"/>
  <c r="G21" i="1" l="1"/>
  <c r="G22" i="1" s="1"/>
</calcChain>
</file>

<file path=xl/sharedStrings.xml><?xml version="1.0" encoding="utf-8"?>
<sst xmlns="http://schemas.openxmlformats.org/spreadsheetml/2006/main" count="31" uniqueCount="31">
  <si>
    <t>1.</t>
  </si>
  <si>
    <t>Ime proizvođača:</t>
  </si>
  <si>
    <t>Model proizvoda:</t>
  </si>
  <si>
    <t>1.1.</t>
  </si>
  <si>
    <t>Specifikacije:</t>
  </si>
  <si>
    <t>ZAHTIJEVANA SPECIFIKACIJA</t>
  </si>
  <si>
    <t>PRILOG I - Troškovnik / tehnička specifikacija</t>
  </si>
  <si>
    <t>UKUPNO 
(EUR bez PDV)</t>
  </si>
  <si>
    <t>Broj ponude:_________________________</t>
  </si>
  <si>
    <t>U ____________, ____________________</t>
  </si>
  <si>
    <t>PONUDITELJ:</t>
  </si>
  <si>
    <t>______________________________________________</t>
  </si>
  <si>
    <t>NABAVA: Najam teleskopskog viličara</t>
  </si>
  <si>
    <t>Teleskopski viličar s priključcima</t>
  </si>
  <si>
    <t>JEDINIČNA CIJENA
(EUR bez PDV-a)</t>
  </si>
  <si>
    <t>ST. BR.</t>
  </si>
  <si>
    <t>Evidencijski broj nabave: TO-JN-136/2024</t>
  </si>
  <si>
    <t>Podizanje teleskop prema EN1459 B
Nosivost min. 3.100 kg
Visina dizanja min. 8,5 m
Dohvat min. 6,50 m</t>
  </si>
  <si>
    <t xml:space="preserve">NAPOMENA PONUDITELJIMA: 
U jediničnu cijenu ukalkulirati osiguranje stroja, eko taksu te odvoz i dovoz stroja na lokaciju ŽCGO Kaštijun.
</t>
  </si>
  <si>
    <t>SVEUKUPNO bez PDV-a:</t>
  </si>
  <si>
    <t>PDV (EUR):</t>
  </si>
  <si>
    <t>SVEUKUPNO s PDV-om:</t>
  </si>
  <si>
    <t>OKVIRNA KOLIČINA</t>
  </si>
  <si>
    <t>JEDINICA MJERE</t>
  </si>
  <si>
    <t>SPECIFIKACIJA OPREME IZ PONUDE
(ispunjava ponuditelj)</t>
  </si>
  <si>
    <r>
      <rPr>
        <i/>
        <sz val="12"/>
        <color theme="1"/>
        <rFont val="Times New Roman"/>
        <family val="1"/>
        <charset val="238"/>
      </rPr>
      <t>Priključci:</t>
    </r>
    <r>
      <rPr>
        <sz val="12"/>
        <color theme="1"/>
        <rFont val="Times New Roman"/>
        <family val="1"/>
        <charset val="238"/>
      </rPr>
      <t xml:space="preserve">
Standardne vilice (duljina x širina x debljina) min. 1.200 x 125 x 45 mm
Hidrauličke hvataljke za manipulaciju i prijevoz bala dimenzija VxŠxD = 1,1 m x 1,1 m x (1,1m do 1,3 m)</t>
    </r>
  </si>
  <si>
    <r>
      <rPr>
        <i/>
        <sz val="12"/>
        <color theme="1"/>
        <rFont val="Times New Roman"/>
        <family val="1"/>
        <charset val="238"/>
      </rPr>
      <t>Ostalo:</t>
    </r>
    <r>
      <rPr>
        <sz val="12"/>
        <color theme="1"/>
        <rFont val="Times New Roman"/>
        <family val="1"/>
        <charset val="238"/>
      </rPr>
      <t xml:space="preserve">
Tank goriva min. 115 litara
Masa praznog vozima max.7.900 kg
Upravljanje višenamjenskim joystickom te sa sustavom ograničenja opterećenja prema EN15000 
Največa brzina putovanja min. 20 km/h</t>
    </r>
  </si>
  <si>
    <r>
      <rPr>
        <i/>
        <sz val="12"/>
        <color theme="1"/>
        <rFont val="Times New Roman"/>
        <family val="1"/>
        <charset val="238"/>
      </rPr>
      <t>Motor:</t>
    </r>
    <r>
      <rPr>
        <sz val="12"/>
        <color theme="1"/>
        <rFont val="Times New Roman"/>
        <family val="1"/>
        <charset val="238"/>
      </rPr>
      <t xml:space="preserve">
Diesel min. 74 kW, min. 3600 cm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
Hlađenje voda
Okretni moment min. 410 Nm</t>
    </r>
  </si>
  <si>
    <r>
      <rPr>
        <i/>
        <sz val="12"/>
        <color theme="1"/>
        <rFont val="Times New Roman"/>
        <family val="1"/>
        <charset val="238"/>
      </rPr>
      <t>Buka i vibracije:</t>
    </r>
    <r>
      <rPr>
        <sz val="12"/>
        <color theme="1"/>
        <rFont val="Times New Roman"/>
        <family val="1"/>
        <charset val="238"/>
      </rPr>
      <t xml:space="preserve">
Buka na vozačkom mjestu max. 78 dB
Buka okoliša max. 106 dB
Vibracija na cijelu šaku/ruku max. 2,50 m/s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
</t>
    </r>
  </si>
  <si>
    <r>
      <rPr>
        <i/>
        <sz val="12"/>
        <color theme="1"/>
        <rFont val="Times New Roman"/>
        <family val="1"/>
        <charset val="238"/>
      </rPr>
      <t>Dimenzije:</t>
    </r>
    <r>
      <rPr>
        <sz val="12"/>
        <color theme="1"/>
        <rFont val="Times New Roman"/>
        <family val="1"/>
        <charset val="238"/>
      </rPr>
      <t xml:space="preserve">
Međuosovinski razmak min. 2,50 m
Razmak od tla min. 0,45 m
Širina min. 2,30 m
Visina min. 2,30m
Širina kabine min. 0,80 m
</t>
    </r>
  </si>
  <si>
    <t xml:space="preserve"> mjesec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</si>
</sst>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0" x14ac:knownFonts="1">
    <font>
      <sz val="11"/>
      <color theme="1"/>
      <name val="Cambria"/>
      <family val="2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1" fillId="0" borderId="0" xfId="1" applyFont="1" applyAlignment="1" applyProtection="1">
      <alignment vertical="center"/>
      <protection locked="0"/>
    </xf>
    <xf numFmtId="0" fontId="4" fillId="0" borderId="0" xfId="1" applyFont="1"/>
    <xf numFmtId="0" fontId="6" fillId="0" borderId="0" xfId="1" applyFont="1" applyProtection="1">
      <protection locked="0"/>
    </xf>
    <xf numFmtId="0" fontId="4" fillId="0" borderId="0" xfId="1" applyFont="1" applyProtection="1">
      <protection locked="0"/>
    </xf>
    <xf numFmtId="0" fontId="1" fillId="0" borderId="0" xfId="1" applyFont="1" applyProtection="1">
      <protection locked="0"/>
    </xf>
    <xf numFmtId="0" fontId="1" fillId="0" borderId="0" xfId="1" applyFont="1" applyAlignment="1" applyProtection="1">
      <alignment horizontal="center"/>
      <protection locked="0"/>
    </xf>
    <xf numFmtId="0" fontId="3" fillId="0" borderId="1" xfId="0" applyFont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/>
    <xf numFmtId="0" fontId="4" fillId="3" borderId="1" xfId="0" applyFont="1" applyFill="1" applyBorder="1"/>
    <xf numFmtId="0" fontId="4" fillId="0" borderId="4" xfId="0" applyFont="1" applyBorder="1" applyAlignment="1">
      <alignment horizontal="justify" vertical="top" wrapText="1"/>
    </xf>
    <xf numFmtId="0" fontId="7" fillId="0" borderId="0" xfId="1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164" fontId="1" fillId="0" borderId="9" xfId="1" applyNumberFormat="1" applyFont="1" applyBorder="1" applyAlignment="1">
      <alignment vertical="center"/>
    </xf>
    <xf numFmtId="164" fontId="1" fillId="0" borderId="15" xfId="1" applyNumberFormat="1" applyFont="1" applyBorder="1" applyAlignment="1">
      <alignment vertical="center"/>
    </xf>
    <xf numFmtId="0" fontId="3" fillId="0" borderId="8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1" fillId="0" borderId="8" xfId="1" applyFont="1" applyBorder="1" applyAlignment="1" applyProtection="1">
      <alignment horizontal="left" vertical="center"/>
      <protection locked="0"/>
    </xf>
    <xf numFmtId="0" fontId="1" fillId="0" borderId="1" xfId="1" applyFont="1" applyBorder="1" applyAlignment="1" applyProtection="1">
      <alignment horizontal="left" vertical="center"/>
      <protection locked="0"/>
    </xf>
    <xf numFmtId="0" fontId="1" fillId="0" borderId="13" xfId="1" applyFont="1" applyBorder="1" applyAlignment="1" applyProtection="1">
      <alignment horizontal="left" vertical="center"/>
      <protection locked="0"/>
    </xf>
    <xf numFmtId="0" fontId="1" fillId="0" borderId="14" xfId="1" applyFont="1" applyBorder="1" applyAlignment="1" applyProtection="1">
      <alignment horizontal="left" vertical="center"/>
      <protection locked="0"/>
    </xf>
    <xf numFmtId="0" fontId="4" fillId="0" borderId="0" xfId="1" applyFont="1" applyProtection="1">
      <protection locked="0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/>
    </xf>
    <xf numFmtId="3" fontId="4" fillId="0" borderId="4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 applyProtection="1">
      <alignment horizontal="center" vertical="center"/>
      <protection locked="0"/>
    </xf>
    <xf numFmtId="164" fontId="4" fillId="0" borderId="4" xfId="1" applyNumberFormat="1" applyFont="1" applyBorder="1" applyAlignment="1" applyProtection="1">
      <alignment horizontal="center" vertical="center"/>
      <protection locked="0"/>
    </xf>
    <xf numFmtId="164" fontId="4" fillId="0" borderId="9" xfId="1" applyNumberFormat="1" applyFont="1" applyBorder="1" applyAlignment="1">
      <alignment horizontal="center" vertical="center"/>
    </xf>
    <xf numFmtId="164" fontId="4" fillId="0" borderId="12" xfId="1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</cellXfs>
  <cellStyles count="2">
    <cellStyle name="Normalno" xfId="0" builtinId="0"/>
    <cellStyle name="Normalno 2" xfId="1" xr:uid="{EB81822D-7878-4321-8F66-F025B9C547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35B0B-0D7D-4690-882E-B02574038368}">
  <dimension ref="A1:K31"/>
  <sheetViews>
    <sheetView tabSelected="1" view="pageBreakPreview" zoomScaleNormal="100" zoomScaleSheetLayoutView="100" workbookViewId="0">
      <selection activeCell="B6" sqref="B6"/>
    </sheetView>
  </sheetViews>
  <sheetFormatPr defaultRowHeight="15.75" x14ac:dyDescent="0.25"/>
  <cols>
    <col min="1" max="1" width="9" style="12"/>
    <col min="2" max="2" width="41.875" style="12" customWidth="1"/>
    <col min="3" max="3" width="31.375" style="12" customWidth="1"/>
    <col min="4" max="4" width="12" style="2" customWidth="1"/>
    <col min="5" max="5" width="23.375" style="2" customWidth="1"/>
    <col min="6" max="6" width="21.25" style="2" customWidth="1"/>
    <col min="7" max="7" width="17" style="2" customWidth="1"/>
    <col min="8" max="16384" width="9" style="12"/>
  </cols>
  <sheetData>
    <row r="1" spans="1:11" s="2" customFormat="1" x14ac:dyDescent="0.25">
      <c r="A1" s="1" t="s">
        <v>6</v>
      </c>
      <c r="B1" s="1"/>
      <c r="C1" s="1"/>
      <c r="D1" s="5"/>
      <c r="E1" s="5"/>
      <c r="F1" s="5"/>
      <c r="G1" s="5"/>
      <c r="H1" s="1"/>
      <c r="I1" s="1"/>
      <c r="J1" s="1"/>
      <c r="K1" s="1"/>
    </row>
    <row r="2" spans="1:11" s="2" customFormat="1" x14ac:dyDescent="0.25">
      <c r="A2" s="1"/>
      <c r="B2" s="1"/>
      <c r="C2" s="1"/>
      <c r="D2" s="5"/>
      <c r="E2" s="5"/>
      <c r="F2" s="5"/>
      <c r="G2" s="5"/>
      <c r="H2" s="1"/>
      <c r="I2" s="1"/>
      <c r="J2" s="1"/>
      <c r="K2" s="1"/>
    </row>
    <row r="3" spans="1:11" s="2" customFormat="1" x14ac:dyDescent="0.25">
      <c r="A3" s="3" t="s">
        <v>12</v>
      </c>
      <c r="B3" s="3"/>
      <c r="C3" s="3"/>
      <c r="D3" s="4"/>
      <c r="E3" s="4"/>
      <c r="F3" s="4"/>
      <c r="G3" s="4"/>
      <c r="H3" s="3"/>
      <c r="I3" s="3"/>
      <c r="J3" s="3"/>
      <c r="K3" s="3"/>
    </row>
    <row r="4" spans="1:11" s="2" customFormat="1" x14ac:dyDescent="0.25">
      <c r="A4" s="4"/>
      <c r="B4" s="4"/>
      <c r="C4" s="4"/>
      <c r="H4" s="4"/>
      <c r="I4" s="4"/>
      <c r="J4" s="4"/>
      <c r="K4" s="4"/>
    </row>
    <row r="5" spans="1:11" s="2" customFormat="1" x14ac:dyDescent="0.25">
      <c r="A5" s="5" t="s">
        <v>16</v>
      </c>
      <c r="B5" s="5"/>
      <c r="C5" s="5"/>
      <c r="H5" s="5"/>
      <c r="I5" s="5"/>
      <c r="J5" s="5"/>
      <c r="K5" s="5"/>
    </row>
    <row r="6" spans="1:11" x14ac:dyDescent="0.25">
      <c r="D6" s="12"/>
      <c r="E6" s="12"/>
      <c r="F6" s="12"/>
      <c r="G6" s="12"/>
    </row>
    <row r="7" spans="1:11" ht="16.5" thickBot="1" x14ac:dyDescent="0.3">
      <c r="D7" s="12"/>
      <c r="E7" s="12"/>
      <c r="F7" s="12"/>
      <c r="G7" s="12"/>
    </row>
    <row r="8" spans="1:11" ht="69.75" customHeight="1" x14ac:dyDescent="0.25">
      <c r="A8" s="19" t="s">
        <v>15</v>
      </c>
      <c r="B8" s="20" t="s">
        <v>5</v>
      </c>
      <c r="C8" s="20" t="s">
        <v>24</v>
      </c>
      <c r="D8" s="20" t="s">
        <v>23</v>
      </c>
      <c r="E8" s="20" t="s">
        <v>22</v>
      </c>
      <c r="F8" s="20" t="s">
        <v>14</v>
      </c>
      <c r="G8" s="21" t="s">
        <v>7</v>
      </c>
    </row>
    <row r="9" spans="1:11" ht="54.75" customHeight="1" x14ac:dyDescent="0.25">
      <c r="A9" s="25" t="s">
        <v>18</v>
      </c>
      <c r="B9" s="26"/>
      <c r="C9" s="26"/>
      <c r="D9" s="26"/>
      <c r="E9" s="26"/>
      <c r="F9" s="26"/>
      <c r="G9" s="27"/>
    </row>
    <row r="10" spans="1:11" ht="30" customHeight="1" x14ac:dyDescent="0.25">
      <c r="A10" s="22" t="s">
        <v>0</v>
      </c>
      <c r="B10" s="33" t="s">
        <v>13</v>
      </c>
      <c r="C10" s="34"/>
      <c r="D10" s="34"/>
      <c r="E10" s="34"/>
      <c r="F10" s="34"/>
      <c r="G10" s="35"/>
    </row>
    <row r="11" spans="1:11" ht="24" customHeight="1" x14ac:dyDescent="0.25">
      <c r="A11" s="46"/>
      <c r="B11" s="7" t="s">
        <v>1</v>
      </c>
      <c r="C11" s="16"/>
      <c r="D11" s="36" t="s">
        <v>30</v>
      </c>
      <c r="E11" s="38">
        <v>8</v>
      </c>
      <c r="F11" s="40">
        <v>0</v>
      </c>
      <c r="G11" s="42">
        <f>E11*F11</f>
        <v>0</v>
      </c>
    </row>
    <row r="12" spans="1:11" ht="22.5" customHeight="1" x14ac:dyDescent="0.25">
      <c r="A12" s="46"/>
      <c r="B12" s="7" t="s">
        <v>2</v>
      </c>
      <c r="C12" s="16"/>
      <c r="D12" s="36"/>
      <c r="E12" s="38"/>
      <c r="F12" s="40"/>
      <c r="G12" s="42"/>
    </row>
    <row r="13" spans="1:11" ht="25.5" customHeight="1" x14ac:dyDescent="0.25">
      <c r="A13" s="22" t="s">
        <v>3</v>
      </c>
      <c r="B13" s="8" t="s">
        <v>4</v>
      </c>
      <c r="C13" s="13"/>
      <c r="D13" s="36"/>
      <c r="E13" s="38"/>
      <c r="F13" s="40"/>
      <c r="G13" s="42"/>
    </row>
    <row r="14" spans="1:11" ht="77.25" customHeight="1" x14ac:dyDescent="0.25">
      <c r="A14" s="44"/>
      <c r="B14" s="9" t="s">
        <v>27</v>
      </c>
      <c r="C14" s="17"/>
      <c r="D14" s="36"/>
      <c r="E14" s="38"/>
      <c r="F14" s="40"/>
      <c r="G14" s="42"/>
    </row>
    <row r="15" spans="1:11" ht="75" customHeight="1" x14ac:dyDescent="0.25">
      <c r="A15" s="44"/>
      <c r="B15" s="9" t="s">
        <v>28</v>
      </c>
      <c r="C15" s="17"/>
      <c r="D15" s="36"/>
      <c r="E15" s="38"/>
      <c r="F15" s="40"/>
      <c r="G15" s="42"/>
    </row>
    <row r="16" spans="1:11" ht="107.25" customHeight="1" x14ac:dyDescent="0.25">
      <c r="A16" s="44"/>
      <c r="B16" s="10" t="s">
        <v>29</v>
      </c>
      <c r="C16" s="17"/>
      <c r="D16" s="36"/>
      <c r="E16" s="38"/>
      <c r="F16" s="40"/>
      <c r="G16" s="42"/>
    </row>
    <row r="17" spans="1:8" ht="75.75" customHeight="1" x14ac:dyDescent="0.25">
      <c r="A17" s="44"/>
      <c r="B17" s="10" t="s">
        <v>17</v>
      </c>
      <c r="C17" s="17"/>
      <c r="D17" s="36"/>
      <c r="E17" s="38"/>
      <c r="F17" s="40"/>
      <c r="G17" s="42"/>
    </row>
    <row r="18" spans="1:8" ht="109.5" customHeight="1" x14ac:dyDescent="0.25">
      <c r="A18" s="44"/>
      <c r="B18" s="11" t="s">
        <v>25</v>
      </c>
      <c r="C18" s="17"/>
      <c r="D18" s="36"/>
      <c r="E18" s="38"/>
      <c r="F18" s="40"/>
      <c r="G18" s="42"/>
    </row>
    <row r="19" spans="1:8" ht="124.5" customHeight="1" x14ac:dyDescent="0.25">
      <c r="A19" s="45"/>
      <c r="B19" s="14" t="s">
        <v>26</v>
      </c>
      <c r="C19" s="18"/>
      <c r="D19" s="37"/>
      <c r="E19" s="39"/>
      <c r="F19" s="41"/>
      <c r="G19" s="43"/>
    </row>
    <row r="20" spans="1:8" ht="31.5" customHeight="1" x14ac:dyDescent="0.25">
      <c r="A20" s="28" t="s">
        <v>19</v>
      </c>
      <c r="B20" s="29"/>
      <c r="C20" s="29"/>
      <c r="D20" s="29"/>
      <c r="E20" s="29"/>
      <c r="F20" s="29"/>
      <c r="G20" s="23">
        <f>G11</f>
        <v>0</v>
      </c>
    </row>
    <row r="21" spans="1:8" ht="29.25" customHeight="1" x14ac:dyDescent="0.25">
      <c r="A21" s="28" t="s">
        <v>20</v>
      </c>
      <c r="B21" s="29"/>
      <c r="C21" s="29"/>
      <c r="D21" s="29"/>
      <c r="E21" s="29"/>
      <c r="F21" s="29"/>
      <c r="G21" s="23">
        <f>G20*0.25</f>
        <v>0</v>
      </c>
    </row>
    <row r="22" spans="1:8" ht="33" customHeight="1" thickBot="1" x14ac:dyDescent="0.3">
      <c r="A22" s="30" t="s">
        <v>21</v>
      </c>
      <c r="B22" s="31"/>
      <c r="C22" s="31"/>
      <c r="D22" s="31"/>
      <c r="E22" s="31"/>
      <c r="F22" s="31"/>
      <c r="G22" s="24">
        <f>G20+G21</f>
        <v>0</v>
      </c>
    </row>
    <row r="26" spans="1:8" s="2" customFormat="1" x14ac:dyDescent="0.25">
      <c r="B26" s="15" t="s">
        <v>8</v>
      </c>
      <c r="C26" s="4"/>
      <c r="D26" s="4"/>
      <c r="E26" s="4"/>
      <c r="F26" s="4"/>
      <c r="G26" s="4"/>
      <c r="H26" s="4"/>
    </row>
    <row r="27" spans="1:8" s="2" customFormat="1" x14ac:dyDescent="0.25">
      <c r="B27" s="4"/>
      <c r="C27" s="4"/>
      <c r="D27" s="4"/>
      <c r="E27" s="4"/>
      <c r="F27" s="6" t="s">
        <v>10</v>
      </c>
      <c r="G27" s="6"/>
      <c r="H27" s="4"/>
    </row>
    <row r="28" spans="1:8" s="2" customFormat="1" x14ac:dyDescent="0.25">
      <c r="B28" s="32" t="s">
        <v>9</v>
      </c>
      <c r="C28" s="32"/>
      <c r="D28" s="32"/>
      <c r="E28" s="4"/>
      <c r="F28" s="4"/>
      <c r="G28" s="4"/>
    </row>
    <row r="29" spans="1:8" s="2" customFormat="1" x14ac:dyDescent="0.25">
      <c r="B29" s="4"/>
      <c r="C29" s="4"/>
      <c r="D29" s="4"/>
      <c r="E29" s="4"/>
      <c r="F29" s="32" t="s">
        <v>11</v>
      </c>
      <c r="G29" s="32"/>
    </row>
    <row r="30" spans="1:8" s="2" customFormat="1" x14ac:dyDescent="0.25">
      <c r="B30" s="4"/>
      <c r="C30" s="4"/>
      <c r="D30" s="4"/>
      <c r="E30" s="4"/>
      <c r="F30" s="4"/>
    </row>
    <row r="31" spans="1:8" s="2" customFormat="1" x14ac:dyDescent="0.25"/>
  </sheetData>
  <mergeCells count="13">
    <mergeCell ref="A9:G9"/>
    <mergeCell ref="A21:F21"/>
    <mergeCell ref="A22:F22"/>
    <mergeCell ref="B28:D28"/>
    <mergeCell ref="F29:G29"/>
    <mergeCell ref="B10:G10"/>
    <mergeCell ref="D11:D19"/>
    <mergeCell ref="E11:E19"/>
    <mergeCell ref="F11:F19"/>
    <mergeCell ref="G11:G19"/>
    <mergeCell ref="A20:F20"/>
    <mergeCell ref="A14:A19"/>
    <mergeCell ref="A11:A12"/>
  </mergeCells>
  <pageMargins left="0.7" right="0.7" top="0.75" bottom="0.75" header="0.3" footer="0.3"/>
  <pageSetup paperSize="8" scale="77" orientation="portrait" r:id="rId1"/>
  <colBreaks count="1" manualBreakCount="1">
    <brk id="7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PRILOG I - Troškovnik</vt:lpstr>
      <vt:lpstr>'PRILOG I - Troškovnik'!Podrucje_ispisa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Franko Mirković</dc:creator>
  <cp:lastModifiedBy>Antonio Kovačević</cp:lastModifiedBy>
  <cp:lastPrinted>2024-10-09T11:22:44Z</cp:lastPrinted>
  <dcterms:created xsi:type="dcterms:W3CDTF">2024-10-09T09:38:15Z</dcterms:created>
  <dcterms:modified xsi:type="dcterms:W3CDTF">2024-10-12T11:38:10Z</dcterms:modified>
</cp:coreProperties>
</file>