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xr:revisionPtr revIDLastSave="0" documentId="8_{05AB8C2B-D285-4C69-89A9-038205CB7A48}" xr6:coauthVersionLast="47" xr6:coauthVersionMax="47" xr10:uidLastSave="{00000000-0000-0000-0000-000000000000}"/>
  <bookViews>
    <workbookView xWindow="-120" yWindow="-120" windowWidth="24240" windowHeight="13140" xr2:uid="{C089B578-5257-4FF5-BF2B-768F6F905160}"/>
  </bookViews>
  <sheets>
    <sheet name="PRILOG I - Toškov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8" i="2"/>
  <c r="G13" i="2" l="1"/>
  <c r="G14" i="2"/>
  <c r="G15" i="2" s="1"/>
</calcChain>
</file>

<file path=xl/sharedStrings.xml><?xml version="1.0" encoding="utf-8"?>
<sst xmlns="http://schemas.openxmlformats.org/spreadsheetml/2006/main" count="22" uniqueCount="21">
  <si>
    <t>PRILOG I - Troškovnik</t>
  </si>
  <si>
    <t xml:space="preserve">Broj ponude: </t>
  </si>
  <si>
    <t>U _______________, ________________</t>
  </si>
  <si>
    <t>PONUDITELJ:</t>
  </si>
  <si>
    <t>UKUPNA CIJENA
(EUR bez PDV-a)</t>
  </si>
  <si>
    <t>UKUPNO (EUR bez PDV-a):</t>
  </si>
  <si>
    <t>PDV 25% (EUR):</t>
  </si>
  <si>
    <t>SVEUKUPNO (EUR s PDV-om):</t>
  </si>
  <si>
    <t>Redni br.</t>
  </si>
  <si>
    <t>JEDINICA MJERE</t>
  </si>
  <si>
    <t>JEDINIČNA CIJENA
(EUR bez PDV-a)</t>
  </si>
  <si>
    <t xml:space="preserve">KOLIČINA </t>
  </si>
  <si>
    <t>kom</t>
  </si>
  <si>
    <r>
      <t>Tehnička specifikacija proizvoda koji je dio Ponude 
(</t>
    </r>
    <r>
      <rPr>
        <b/>
        <i/>
        <sz val="12"/>
        <color theme="1"/>
        <rFont val="Times New Roman"/>
        <family val="1"/>
        <charset val="238"/>
      </rPr>
      <t>ispunjava Ponuditelj)</t>
    </r>
  </si>
  <si>
    <t>Tehnička specifikacija robe</t>
  </si>
  <si>
    <t>SPREMNIK ADBLUE</t>
  </si>
  <si>
    <t>MJERNI UREĐAJ - agregat za istakanje ADBLUE aditiva</t>
  </si>
  <si>
    <t>Predmet nabave: Spremnik i agregat za istakanje aditiva AdBlue</t>
  </si>
  <si>
    <t>Evidencijski broj nabave: TO-JN-167/2024</t>
  </si>
  <si>
    <r>
      <t>Dobava mjernog uređaja za istakanje Adblue aditiva sa jednim pipcem za kamione – model tip kao Quantium QM</t>
    </r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, s pripadajućim monoblokovima za tlačni sustav u sklopu agregata, LCD ekran, te kompletno s priključnim elementima i svom potrebnom opremom za montažu na benzinskoj instalaciji. 
ATEX certificirano
Proizvođač : Dover ili jednakovrijedan
Tip kao: QML 1-1-1 
Min protok AdBlue-a: jedan pipac 20 l/min
Duljina crijeva za istakanje goriva min. 4, 2 m
Obavezan komunikacijski protokol EIN za spajanje na postojeći sustav za kontrolu istakanja.
Predmontaža i montaža temeljnog okvira za isporučeni mjerni uređaj za gorivo, uključena antikorozivna zaštita i pričvrsni materijal za montažu mjernog uređaja.
Montaža, elektroinstalacijsko spajanje mjernog uređaja za istakanje goriva, isključivo od strane ovlaštenih osoba proizvođača opreme, sa pripremama za umjeravanje.
Mjerni uređaj od min. 1 hidraulike / 1 pipca.
Programiranje i puštanje u rad, kontrola mjere mjerno-istakačkog agregata komplet sa korištenjem pripadajućih etalona.
Nulti Ex pregled mjerno istakačke opreme prije isporuke na mjesto montaže, sa pripremom dokumentacije za Ex agenciju.
Troškovi prijevoza i uskladištenja materijala specificiranog po stavkama, od mjesta nabave do gradilišta, troškovi dovoza i odvoza alata potrebnog za montažu instalacije, te odvoz preostalog materijala sa čišćenjem gradilišta uključeno u cijenu.
Vidljivi vanjski dio je bijele boje RAL9010 ili sive boje RAL9006. Vanjski dio je bez natpisa, naljepnica ili sl. (osim oznake "AdBlue").</t>
    </r>
  </si>
  <si>
    <t>Nadzemni spremnik AdBlue koji zadovoljava sve uvijete zaštite okoliša i zaštite od izljevanja sukladno propisima Republike Hrvatske.
Nadzemni spremnik za AdBlue  je posebno dizajniran za nadzemno skladištenje (ne podzemno).
Min. kapaciteta 4.000 L s pripremom za 1 mjerni uređaj s brzinom istakanja min. 20L/min. 
Projektiran i izgrađen prema najvišim standardima kvalitete gdje AdBlue zadržava  100% svoju čistoću.
SKID je izrađen od izolacijskih sendvič elementata ojačanim staklenim vlaknima i podijeljen je u 2 odjeljka.
Odjeljak 1 potpuno je nepropustan za tekućinu.
Odjeljak 2 je pretinac u kojem smještena jedinica spremnika, ujedno zaštitni preljevni odjeljak i servisni dio.
Temperatura unutar jedinice je stalno kontrolirana kako bi se osigurala operativna temperatura AdBlue-a.
Jedinica se puni kroz vrata s brzom spojkom jednostavnim pristupom (punjenje iz vozila-cisterni). Potrebno je osigurati priključak za istakalje/ispompavanje aditiva u slučaju prestanka rada agregata.
Mogućnost stalnog nadzora s očitanjem na zaslonu.
ATEX certificirano
Modificirani pokrov za ugradnju sonde za el. mjerenje medija kao kod goriva i povezivanje na isti sustav.
Čelična armatura za sidra u betonu te ostali spojni elementi (ankeri/čelična sidra/matice/podloške) prema izračunu statičara (ovlešteni projektant).
Montaža spremnika volumena min. 4 m3, dizanje i spuštanje na temelje odgovarajućom dizalicom,  pričvršćenje na sidrene vijke odgovarajućim maticama, uključeno u cijenu.
Vidljivi vanjski dio spremnika je bijele boje RAL9010 ili sive boje RAL9006. Vanjski dio je bez natpisa, naljepnica ili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</si>
</sst>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/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6" fillId="0" borderId="0" xfId="1" applyNumberFormat="1" applyFont="1" applyAlignment="1">
      <alignment horizontal="left" vertical="top" wrapText="1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 applyProtection="1">
      <alignment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4" fontId="1" fillId="0" borderId="13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1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7" xfId="0" applyNumberFormat="1" applyFont="1" applyBorder="1" applyAlignment="1">
      <alignment horizontal="right"/>
    </xf>
    <xf numFmtId="4" fontId="6" fillId="0" borderId="15" xfId="1" applyNumberFormat="1" applyFont="1" applyBorder="1" applyAlignment="1">
      <alignment horizontal="left" vertical="top" wrapText="1"/>
    </xf>
    <xf numFmtId="4" fontId="6" fillId="0" borderId="12" xfId="1" applyNumberFormat="1" applyFont="1" applyBorder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3" fontId="1" fillId="0" borderId="12" xfId="0" applyNumberFormat="1" applyFont="1" applyBorder="1" applyAlignment="1">
      <alignment horizontal="right"/>
    </xf>
  </cellXfs>
  <cellStyles count="2">
    <cellStyle name="Normal 2 3" xfId="1" xr:uid="{0320647B-C282-4C91-96E3-402A2BDED8FB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dimension ref="A1:G22"/>
  <sheetViews>
    <sheetView tabSelected="1" topLeftCell="A4" zoomScale="85" zoomScaleNormal="85" zoomScaleSheetLayoutView="100" workbookViewId="0">
      <selection activeCell="C8" sqref="C8:C10"/>
    </sheetView>
  </sheetViews>
  <sheetFormatPr defaultRowHeight="15.75" x14ac:dyDescent="0.25"/>
  <cols>
    <col min="1" max="1" width="9.140625" style="1"/>
    <col min="2" max="2" width="90.28515625" style="1" customWidth="1"/>
    <col min="3" max="3" width="67.7109375" style="1" customWidth="1"/>
    <col min="4" max="4" width="22.140625" style="1" customWidth="1"/>
    <col min="5" max="5" width="24.85546875" style="1" customWidth="1"/>
    <col min="6" max="6" width="24.140625" style="1" customWidth="1"/>
    <col min="7" max="7" width="25.85546875" style="1" customWidth="1"/>
  </cols>
  <sheetData>
    <row r="1" spans="1:7" ht="21.75" customHeight="1" x14ac:dyDescent="0.25">
      <c r="A1" s="23" t="s">
        <v>0</v>
      </c>
      <c r="B1" s="23"/>
      <c r="C1" s="23"/>
      <c r="D1" s="23"/>
      <c r="E1" s="23"/>
      <c r="F1" s="23"/>
      <c r="G1" s="23"/>
    </row>
    <row r="3" spans="1:7" x14ac:dyDescent="0.25">
      <c r="A3" s="23" t="s">
        <v>17</v>
      </c>
      <c r="B3" s="23"/>
      <c r="C3" s="23"/>
      <c r="D3" s="23"/>
      <c r="E3" s="23"/>
      <c r="F3" s="23"/>
      <c r="G3" s="23"/>
    </row>
    <row r="4" spans="1:7" ht="24" customHeight="1" x14ac:dyDescent="0.25">
      <c r="A4" s="23" t="s">
        <v>18</v>
      </c>
      <c r="B4" s="23"/>
      <c r="C4" s="23"/>
      <c r="D4" s="23"/>
      <c r="E4" s="23"/>
      <c r="F4" s="23"/>
      <c r="G4" s="23"/>
    </row>
    <row r="6" spans="1:7" ht="16.5" thickBot="1" x14ac:dyDescent="0.3"/>
    <row r="7" spans="1:7" ht="57.75" customHeight="1" x14ac:dyDescent="0.25">
      <c r="A7" s="3" t="s">
        <v>8</v>
      </c>
      <c r="B7" s="4" t="s">
        <v>14</v>
      </c>
      <c r="C7" s="2" t="s">
        <v>13</v>
      </c>
      <c r="D7" s="4" t="s">
        <v>9</v>
      </c>
      <c r="E7" s="6" t="s">
        <v>11</v>
      </c>
      <c r="F7" s="2" t="s">
        <v>10</v>
      </c>
      <c r="G7" s="7" t="s">
        <v>4</v>
      </c>
    </row>
    <row r="8" spans="1:7" ht="21.75" customHeight="1" x14ac:dyDescent="0.25">
      <c r="A8" s="25">
        <v>1</v>
      </c>
      <c r="B8" s="5" t="s">
        <v>16</v>
      </c>
      <c r="C8" s="36"/>
      <c r="D8" s="27" t="s">
        <v>12</v>
      </c>
      <c r="E8" s="30">
        <v>1</v>
      </c>
      <c r="F8" s="12"/>
      <c r="G8" s="14">
        <f>E8*F8</f>
        <v>0</v>
      </c>
    </row>
    <row r="9" spans="1:7" ht="21.75" customHeight="1" x14ac:dyDescent="0.25">
      <c r="A9" s="26"/>
      <c r="B9" s="34" t="s">
        <v>19</v>
      </c>
      <c r="C9" s="37"/>
      <c r="D9" s="28"/>
      <c r="E9" s="31"/>
      <c r="F9" s="32"/>
      <c r="G9" s="33"/>
    </row>
    <row r="10" spans="1:7" ht="362.25" customHeight="1" x14ac:dyDescent="0.25">
      <c r="A10" s="26"/>
      <c r="B10" s="35"/>
      <c r="C10" s="38"/>
      <c r="D10" s="29"/>
      <c r="E10" s="31"/>
      <c r="F10" s="32"/>
      <c r="G10" s="33"/>
    </row>
    <row r="11" spans="1:7" ht="30" customHeight="1" x14ac:dyDescent="0.25">
      <c r="A11" s="25">
        <v>2</v>
      </c>
      <c r="B11" s="5" t="s">
        <v>15</v>
      </c>
      <c r="C11" s="21"/>
      <c r="D11" s="27" t="s">
        <v>12</v>
      </c>
      <c r="E11" s="30">
        <v>1</v>
      </c>
      <c r="F11" s="12"/>
      <c r="G11" s="14">
        <f>E11*F11</f>
        <v>0</v>
      </c>
    </row>
    <row r="12" spans="1:7" ht="318" customHeight="1" x14ac:dyDescent="0.25">
      <c r="A12" s="26"/>
      <c r="B12" s="8" t="s">
        <v>20</v>
      </c>
      <c r="C12" s="22"/>
      <c r="D12" s="29"/>
      <c r="E12" s="39"/>
      <c r="F12" s="13"/>
      <c r="G12" s="15"/>
    </row>
    <row r="13" spans="1:7" ht="30.75" customHeight="1" x14ac:dyDescent="0.25">
      <c r="A13" s="17" t="s">
        <v>5</v>
      </c>
      <c r="B13" s="18"/>
      <c r="C13" s="18"/>
      <c r="D13" s="18"/>
      <c r="E13" s="18"/>
      <c r="F13" s="18"/>
      <c r="G13" s="9">
        <f>G8+G11</f>
        <v>0</v>
      </c>
    </row>
    <row r="14" spans="1:7" ht="30.75" customHeight="1" x14ac:dyDescent="0.25">
      <c r="A14" s="17" t="s">
        <v>6</v>
      </c>
      <c r="B14" s="18"/>
      <c r="C14" s="18"/>
      <c r="D14" s="18"/>
      <c r="E14" s="18"/>
      <c r="F14" s="18"/>
      <c r="G14" s="10">
        <f>G13*0.25</f>
        <v>0</v>
      </c>
    </row>
    <row r="15" spans="1:7" ht="30.75" customHeight="1" thickBot="1" x14ac:dyDescent="0.3">
      <c r="A15" s="19" t="s">
        <v>7</v>
      </c>
      <c r="B15" s="20"/>
      <c r="C15" s="20"/>
      <c r="D15" s="20"/>
      <c r="E15" s="20"/>
      <c r="F15" s="20"/>
      <c r="G15" s="11">
        <f>G13+G14</f>
        <v>0</v>
      </c>
    </row>
    <row r="19" spans="1:7" x14ac:dyDescent="0.25">
      <c r="A19" s="16" t="s">
        <v>1</v>
      </c>
      <c r="B19" s="16"/>
      <c r="C19" s="16"/>
      <c r="D19" s="16"/>
    </row>
    <row r="21" spans="1:7" x14ac:dyDescent="0.25">
      <c r="A21" s="16" t="s">
        <v>2</v>
      </c>
      <c r="B21" s="16"/>
      <c r="C21" s="16"/>
      <c r="D21" s="16"/>
      <c r="F21" s="24" t="s">
        <v>3</v>
      </c>
      <c r="G21" s="24"/>
    </row>
    <row r="22" spans="1:7" x14ac:dyDescent="0.25">
      <c r="F22" s="16"/>
      <c r="G22" s="16"/>
    </row>
  </sheetData>
  <sheetProtection algorithmName="SHA-512" hashValue="kw0ukimVY7+yUWzwnR49EDMMGg4TjtHyC/ZEgY/oMNipCi14ajbBZnXQFlx9BCOlSuld9v3cFAQP1nitDqWMeA==" saltValue="GpA5x36Pn7hmO38sQK4PEA==" spinCount="100000" sheet="1" formatCells="0" formatColumns="0" formatRows="0" insertColumns="0" insertRows="0" insertHyperlinks="0" deleteColumns="0" deleteRows="0" sort="0" autoFilter="0" pivotTables="0"/>
  <mergeCells count="23">
    <mergeCell ref="A3:G3"/>
    <mergeCell ref="A1:G1"/>
    <mergeCell ref="A4:G4"/>
    <mergeCell ref="A19:D19"/>
    <mergeCell ref="A21:D21"/>
    <mergeCell ref="F21:G21"/>
    <mergeCell ref="A8:A10"/>
    <mergeCell ref="D8:D10"/>
    <mergeCell ref="E8:E10"/>
    <mergeCell ref="F8:F10"/>
    <mergeCell ref="G8:G10"/>
    <mergeCell ref="A11:A12"/>
    <mergeCell ref="D11:D12"/>
    <mergeCell ref="B9:B10"/>
    <mergeCell ref="C8:C10"/>
    <mergeCell ref="E11:E12"/>
    <mergeCell ref="F11:F12"/>
    <mergeCell ref="G11:G12"/>
    <mergeCell ref="F22:G22"/>
    <mergeCell ref="A13:F13"/>
    <mergeCell ref="A14:F14"/>
    <mergeCell ref="A15:F15"/>
    <mergeCell ref="C11:C1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Antonio Kovačević</cp:lastModifiedBy>
  <cp:lastPrinted>2023-04-07T13:31:30Z</cp:lastPrinted>
  <dcterms:created xsi:type="dcterms:W3CDTF">2018-11-28T12:19:09Z</dcterms:created>
  <dcterms:modified xsi:type="dcterms:W3CDTF">2024-10-10T14:54:58Z</dcterms:modified>
</cp:coreProperties>
</file>