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NABAVA - projektna dokumentacija i plan odlaganja za bioreaktorsko odlagalište\"/>
    </mc:Choice>
  </mc:AlternateContent>
  <xr:revisionPtr revIDLastSave="0" documentId="13_ncr:1_{62046E67-657D-4282-B5A2-0A2252680B78}" xr6:coauthVersionLast="47" xr6:coauthVersionMax="47" xr10:uidLastSave="{00000000-0000-0000-0000-000000000000}"/>
  <bookViews>
    <workbookView xWindow="28680" yWindow="-120" windowWidth="29040" windowHeight="15840" xr2:uid="{75A597CB-DDFE-42C7-A8F0-FCEB0E4D85EC}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9" i="1"/>
  <c r="F8" i="1"/>
  <c r="F10" i="1" l="1"/>
  <c r="F11" i="1"/>
  <c r="F12" i="1" s="1"/>
</calcChain>
</file>

<file path=xl/sharedStrings.xml><?xml version="1.0" encoding="utf-8"?>
<sst xmlns="http://schemas.openxmlformats.org/spreadsheetml/2006/main" count="21" uniqueCount="19">
  <si>
    <t>BR.</t>
  </si>
  <si>
    <t>OPIS</t>
  </si>
  <si>
    <t>KOLIČINA</t>
  </si>
  <si>
    <t>JEDINIČNA CIJENA
(EUR bez PDV-a)</t>
  </si>
  <si>
    <t>UKUPNA CIJENA 
(EUR bez PDV-a)</t>
  </si>
  <si>
    <t>komplet</t>
  </si>
  <si>
    <t>PRILOG I - Troškovnik  - usluge izrade projektne dokumentacije i plana odlaganja za bioreaktorko odlagalište - ploha A1</t>
  </si>
  <si>
    <t>Evidencijski broj nabave: TO-JN-151/2022</t>
  </si>
  <si>
    <t>JEDINICA MJERE</t>
  </si>
  <si>
    <t>UKUPNO (EUR bez PDV-a):</t>
  </si>
  <si>
    <t>PDV (EUR):</t>
  </si>
  <si>
    <t>sveUKUPNO (EUR s PDV-om):</t>
  </si>
  <si>
    <t>Plan odlaganja otpada bioreaktorskog odlagališta u ŽCGO Kaštijun plohe A1 (tip folije, polaganje folije, skidanje folije, izmiještanje folije, dnevno prekrivanje, plan/dinamika odlaganja otpada (površine, visine, nagibi), zbijanje, odvodnja, otplinjavanje, privremene i trajne prometnice, nagibi, debljine slojeva, dnevnik odlaganja, i dr.). 
Plan se dostavlja u papirnatom obliku i u elektroničkom obliku (word, excel, dwg kao i pdf).</t>
  </si>
  <si>
    <t xml:space="preserve">Projektnu dokumentaciju – Elaborat bioreaktorskog odlagališta u ŽCGO Kaštijun plohe A1 koji, uz ostalo obuhvaća i:
-  prikaz postojenjeg stanja;
-  alaliza otpada kojim se puni bioreaktorsko odlgalište;
-  otplinjavanje (horizontalno, vertikalno);
- proračun količine odlagališnog biolina (procjena po svakoj godini odlaganja)
-  dovod vode;
-  sustav odvodnje oborinskih voda;
-  sustav odvodnje procjednih voda;
-  pokrivanje odlagališta (konačno, privremeno, dnevno);
-  pristupi i prometnice na odlagalištu;
-  potrebna ispitivanja i analize;
- tehničke katakteristike i opisi materijala;
-  potrebni alati i strojevi za rad na odlagalištu (veličina, snaga, kapacitet, utrošak energenata);
- tehničke specifikacije potrebne opreme;
- spoj na postojeću sustav otplinjavanja, odvodnje, baklju i dr.
- potrebna radna snaga na odlagalištu (broj, opis poslova, osposobljenost i dr.;
- P&amp;ID dijagram mreže prikupljanja, transporta, regulacije, ekstrakcije, odvajanja kondenzata, obrade;
-  troškovnik svih radova u xls formatu (detaljni opis stavaka, količina, jedinična cijena, ukupna cijena) prema fazama rada i prema propisima o javnoj nabavi;
- procjenu troškova gradnje- uređenja odlagališta (u EUR bez PDV-a).
Elaborat sadrži sve potrene proračune, nacrte u dwg formatu, detalje elemenata sustava u dwg formatu, detaljne tehničke opise.
</t>
  </si>
  <si>
    <t>Analiza raspoložive projektne dokumentacije i izvedenog stanja te sastava otpada;</t>
  </si>
  <si>
    <t>U ____________, dana ______________________</t>
  </si>
  <si>
    <t>Ponuda Broj: ___________________________________</t>
  </si>
  <si>
    <t>______________________________________________</t>
  </si>
  <si>
    <t>(ovjera ovlaštene osoba za zastupanje)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</si>
</sst>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4" fontId="0" fillId="0" borderId="6" xfId="0" applyNumberFormat="1" applyBorder="1" applyAlignment="1">
      <alignment vertical="center"/>
    </xf>
    <xf numFmtId="4" fontId="0" fillId="0" borderId="1" xfId="0" applyNumberFormat="1" applyBorder="1" applyAlignment="1" applyProtection="1">
      <alignment vertical="center" wrapText="1"/>
      <protection locked="0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vertical="center"/>
    </xf>
    <xf numFmtId="4" fontId="1" fillId="0" borderId="9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278CB-FE13-44F9-B8BC-3AB08B51A49B}">
  <dimension ref="A2:F19"/>
  <sheetViews>
    <sheetView tabSelected="1" view="pageBreakPreview" zoomScale="60" zoomScaleNormal="100" workbookViewId="0">
      <selection activeCell="M11" sqref="M10:M11"/>
    </sheetView>
  </sheetViews>
  <sheetFormatPr defaultRowHeight="15" x14ac:dyDescent="0.25"/>
  <cols>
    <col min="1" max="1" width="9.42578125" customWidth="1"/>
    <col min="2" max="2" width="118.85546875" customWidth="1"/>
    <col min="3" max="4" width="20.28515625" customWidth="1"/>
    <col min="5" max="5" width="25" customWidth="1"/>
    <col min="6" max="6" width="28.7109375" customWidth="1"/>
  </cols>
  <sheetData>
    <row r="2" spans="1:6" x14ac:dyDescent="0.25">
      <c r="A2" s="9" t="s">
        <v>6</v>
      </c>
    </row>
    <row r="4" spans="1:6" x14ac:dyDescent="0.25">
      <c r="A4" s="9" t="s">
        <v>7</v>
      </c>
    </row>
    <row r="5" spans="1:6" ht="15.75" thickBot="1" x14ac:dyDescent="0.3"/>
    <row r="6" spans="1:6" ht="46.5" customHeight="1" x14ac:dyDescent="0.25">
      <c r="A6" s="15" t="s">
        <v>0</v>
      </c>
      <c r="B6" s="16" t="s">
        <v>1</v>
      </c>
      <c r="C6" s="16" t="s">
        <v>8</v>
      </c>
      <c r="D6" s="16" t="s">
        <v>2</v>
      </c>
      <c r="E6" s="17" t="s">
        <v>3</v>
      </c>
      <c r="F6" s="18" t="s">
        <v>4</v>
      </c>
    </row>
    <row r="7" spans="1:6" ht="46.5" customHeight="1" x14ac:dyDescent="0.25">
      <c r="A7" s="11">
        <v>1</v>
      </c>
      <c r="B7" s="10" t="s">
        <v>14</v>
      </c>
      <c r="C7" s="12" t="s">
        <v>5</v>
      </c>
      <c r="D7" s="12">
        <v>1</v>
      </c>
      <c r="E7" s="8"/>
      <c r="F7" s="7">
        <f>D7*E7</f>
        <v>0</v>
      </c>
    </row>
    <row r="8" spans="1:6" ht="341.25" customHeight="1" x14ac:dyDescent="0.25">
      <c r="A8" s="6">
        <v>2</v>
      </c>
      <c r="B8" s="22" t="s">
        <v>13</v>
      </c>
      <c r="C8" s="1" t="s">
        <v>5</v>
      </c>
      <c r="D8" s="1">
        <v>1</v>
      </c>
      <c r="E8" s="8"/>
      <c r="F8" s="7">
        <f>D8*E8</f>
        <v>0</v>
      </c>
    </row>
    <row r="9" spans="1:6" ht="71.25" customHeight="1" x14ac:dyDescent="0.25">
      <c r="A9" s="6">
        <v>3</v>
      </c>
      <c r="B9" s="10" t="s">
        <v>12</v>
      </c>
      <c r="C9" s="1" t="s">
        <v>5</v>
      </c>
      <c r="D9" s="1">
        <v>1</v>
      </c>
      <c r="E9" s="8"/>
      <c r="F9" s="7">
        <f>D9*E9</f>
        <v>0</v>
      </c>
    </row>
    <row r="10" spans="1:6" ht="33.75" customHeight="1" x14ac:dyDescent="0.25">
      <c r="A10" s="3" t="s">
        <v>9</v>
      </c>
      <c r="B10" s="2"/>
      <c r="C10" s="2"/>
      <c r="D10" s="2"/>
      <c r="E10" s="2"/>
      <c r="F10" s="13">
        <f>F7+F8+F9</f>
        <v>0</v>
      </c>
    </row>
    <row r="11" spans="1:6" ht="29.25" customHeight="1" x14ac:dyDescent="0.25">
      <c r="A11" s="3" t="s">
        <v>10</v>
      </c>
      <c r="B11" s="2"/>
      <c r="C11" s="2"/>
      <c r="D11" s="2"/>
      <c r="E11" s="2"/>
      <c r="F11" s="13">
        <f>F10*0.25</f>
        <v>0</v>
      </c>
    </row>
    <row r="12" spans="1:6" ht="30.75" customHeight="1" thickBot="1" x14ac:dyDescent="0.3">
      <c r="A12" s="4" t="s">
        <v>11</v>
      </c>
      <c r="B12" s="5"/>
      <c r="C12" s="5"/>
      <c r="D12" s="5"/>
      <c r="E12" s="5"/>
      <c r="F12" s="14">
        <f>F10+F11</f>
        <v>0</v>
      </c>
    </row>
    <row r="15" spans="1:6" x14ac:dyDescent="0.25">
      <c r="A15" s="19" t="s">
        <v>15</v>
      </c>
      <c r="B15" s="19"/>
    </row>
    <row r="17" spans="1:6" x14ac:dyDescent="0.25">
      <c r="A17" s="19" t="s">
        <v>16</v>
      </c>
      <c r="B17" s="19"/>
      <c r="E17" s="21" t="s">
        <v>17</v>
      </c>
      <c r="F17" s="21"/>
    </row>
    <row r="19" spans="1:6" x14ac:dyDescent="0.25">
      <c r="E19" s="20" t="s">
        <v>18</v>
      </c>
      <c r="F19" s="20"/>
    </row>
  </sheetData>
  <mergeCells count="7">
    <mergeCell ref="E19:F19"/>
    <mergeCell ref="A10:E10"/>
    <mergeCell ref="A11:E11"/>
    <mergeCell ref="A12:E12"/>
    <mergeCell ref="A15:B15"/>
    <mergeCell ref="A17:B17"/>
    <mergeCell ref="E17:F17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KAŠTIJUN d.o.o.</dc:creator>
  <cp:lastModifiedBy>KAŠTIJUN d.o.o.</cp:lastModifiedBy>
  <cp:lastPrinted>2023-02-10T09:39:32Z</cp:lastPrinted>
  <dcterms:created xsi:type="dcterms:W3CDTF">2023-02-06T12:57:25Z</dcterms:created>
  <dcterms:modified xsi:type="dcterms:W3CDTF">2023-02-10T09:41:20Z</dcterms:modified>
</cp:coreProperties>
</file>