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ODRŽAVANJE MERCEDESA\2025\JEDNOSTAVNA NABAVA\Izmjena nakon objave\"/>
    </mc:Choice>
  </mc:AlternateContent>
  <xr:revisionPtr revIDLastSave="0" documentId="13_ncr:1_{B26AD2D4-84F2-44FC-9A5B-00B9B6E1BF04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F28" i="2"/>
  <c r="F27" i="2"/>
  <c r="F31" i="2"/>
  <c r="F33" i="2"/>
  <c r="F34" i="2"/>
  <c r="F35" i="2"/>
  <c r="F36" i="2"/>
  <c r="F3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13" i="2"/>
  <c r="F37" i="2" l="1"/>
  <c r="F29" i="2"/>
  <c r="F41" i="2" l="1"/>
  <c r="F40" i="2"/>
  <c r="F43" i="2" l="1"/>
  <c r="F44" i="2" s="1"/>
</calcChain>
</file>

<file path=xl/sharedStrings.xml><?xml version="1.0" encoding="utf-8"?>
<sst xmlns="http://schemas.openxmlformats.org/spreadsheetml/2006/main" count="98" uniqueCount="76">
  <si>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</si>
  <si>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</si>
  <si>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</si>
  <si>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</si>
  <si>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</si>
  <si>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</si>
  <si>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</si>
  <si>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</si>
  <si>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</si>
  <si>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</si>
  <si>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</si>
  <si>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 xml:space="preserve">KOLIČINA </t>
  </si>
  <si>
    <t>OPIS USLUGE</t>
  </si>
  <si>
    <t>- broj šasije: WJMM1VTH60C299184</t>
  </si>
  <si>
    <t>Obuhvaća:</t>
  </si>
  <si>
    <t>kom</t>
  </si>
  <si>
    <t>Predmet nabave: Popravak kamiona navlakača MERCEDES</t>
  </si>
  <si>
    <t>Popravak kamiona navlakača MERCEDES AROCS</t>
  </si>
  <si>
    <t>- godina proizvodnje: 2016</t>
  </si>
  <si>
    <t>litara</t>
  </si>
  <si>
    <t>Remen 8 PK 2250</t>
  </si>
  <si>
    <t>Natezač remena A4722000370</t>
  </si>
  <si>
    <t>Disk pločice Actros MP4</t>
  </si>
  <si>
    <t xml:space="preserve">Ulje za osovine M342 TIP-S1 i mjenjače M341-GA2-75W90 </t>
  </si>
  <si>
    <t>Ulje za mjenjače M341 TIP Z5-SAE 75W80</t>
  </si>
  <si>
    <t>Kanalni remen 10 PK 1635</t>
  </si>
  <si>
    <t>Izmjena remenja i natezača remena</t>
  </si>
  <si>
    <t>Izmjena ulja u osovinama i bočnim reduktorima</t>
  </si>
  <si>
    <t>Izmjena ulja u mjenjaču</t>
  </si>
  <si>
    <t>Izmjena selena uležištenja kabine</t>
  </si>
  <si>
    <t>komplet</t>
  </si>
  <si>
    <t>Putni trošak</t>
  </si>
  <si>
    <t>paušal</t>
  </si>
  <si>
    <t>Garnitura za popravak nosača kabine</t>
  </si>
  <si>
    <t>Vijak natezača remena</t>
  </si>
  <si>
    <t>Vijak za učvršćivanje zatezača</t>
  </si>
  <si>
    <t>Vijak prekretne rolice remena</t>
  </si>
  <si>
    <t>Zatezač remena</t>
  </si>
  <si>
    <t xml:space="preserve">Prekretna rolica </t>
  </si>
  <si>
    <t>Tlačna ploča kočione obloge D</t>
  </si>
  <si>
    <t>Tlačna ploča kočione obloge L</t>
  </si>
  <si>
    <t xml:space="preserve">Kočiona čeljust </t>
  </si>
  <si>
    <t>Izmjena kočionih kliješta</t>
  </si>
  <si>
    <t>Sitni i potrošni materijal</t>
  </si>
  <si>
    <t>OPIS DIJELOVA ZA ZAMJENU</t>
  </si>
  <si>
    <t>2.1</t>
  </si>
  <si>
    <t>2.2</t>
  </si>
  <si>
    <t>2.3</t>
  </si>
  <si>
    <t>2.4</t>
  </si>
  <si>
    <t>2.5</t>
  </si>
  <si>
    <t>2.6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</si>
  <si>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</si>
  <si>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</si>
  <si>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</si>
  <si>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</si>
  <si>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</si>
  <si>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</si>
  <si>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</si>
  <si>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</si>
  <si>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</si>
  <si>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</si>
  <si>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</si>
  <si>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</si>
  <si>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</si>
  <si>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</si>
  <si>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</si>
  <si>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DIJELOVI ZA ZAMJENU</t>
  </si>
  <si>
    <t>USLUGA</t>
  </si>
  <si>
    <t>UKUPNO A (EUR bez PDV-a):</t>
  </si>
  <si>
    <t>UKUPNO B (EUR bez PDV-a):</t>
  </si>
  <si>
    <t>A</t>
  </si>
  <si>
    <t>B</t>
  </si>
  <si>
    <t>REKAPITULACIJA A+B</t>
  </si>
  <si>
    <t>1.16</t>
  </si>
  <si>
    <t>Evidencijski broj nabave: TO-JN-159/2025</t>
  </si>
  <si>
    <t xml:space="preserve">OKVIRNA KOLIČINA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</si>
</sst>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top"/>
    </xf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left" vertical="center" wrapText="1"/>
    </xf>
    <xf numFmtId="3" fontId="1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Protection="1">
      <protection locked="0"/>
    </xf>
    <xf numFmtId="164" fontId="2" fillId="0" borderId="27" xfId="0" applyNumberFormat="1" applyFont="1" applyBorder="1" applyAlignment="1">
      <alignment vertical="center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>
      <alignment vertical="center"/>
    </xf>
    <xf numFmtId="0" fontId="1" fillId="2" borderId="19" xfId="0" applyFont="1" applyFill="1" applyBorder="1"/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0" xfId="0" applyFont="1" applyBorder="1"/>
    <xf numFmtId="4" fontId="1" fillId="0" borderId="17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1" fillId="0" borderId="15" xfId="0" applyNumberFormat="1" applyFont="1" applyBorder="1"/>
    <xf numFmtId="4" fontId="1" fillId="0" borderId="0" xfId="0" applyNumberFormat="1" applyFont="1"/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Protection="1">
      <protection locked="0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sheetPr>
    <pageSetUpPr fitToPage="1"/>
  </sheetPr>
  <dimension ref="A1:F52"/>
  <sheetViews>
    <sheetView tabSelected="1" view="pageBreakPreview" zoomScale="85" zoomScaleNormal="85" zoomScaleSheetLayoutView="85" workbookViewId="0">
      <selection activeCell="F44" sqref="F44"/>
    </sheetView>
  </sheetViews>
  <sheetFormatPr defaultRowHeight="15.75" x14ac:dyDescent="0.25"/>
  <cols>
    <col min="1" max="1" width="9.140625" style="4"/>
    <col min="2" max="2" width="65.5703125" style="4" customWidth="1"/>
    <col min="3" max="3" width="22.140625" style="4" customWidth="1"/>
    <col min="4" max="4" width="24.85546875" style="4" customWidth="1"/>
    <col min="5" max="5" width="24.140625" style="4" customWidth="1"/>
    <col min="6" max="6" width="25.85546875" style="4" customWidth="1"/>
    <col min="7" max="16384" width="9.140625" style="5"/>
  </cols>
  <sheetData>
    <row r="1" spans="1:6" ht="21.75" customHeight="1" x14ac:dyDescent="0.25">
      <c r="A1" s="52" t="s">
        <v>0</v>
      </c>
      <c r="B1" s="52"/>
      <c r="C1" s="52"/>
      <c r="D1" s="52"/>
      <c r="E1" s="52"/>
      <c r="F1" s="52"/>
    </row>
    <row r="3" spans="1:6" ht="24.75" customHeight="1" x14ac:dyDescent="0.25">
      <c r="A3" s="54" t="s">
        <v>16</v>
      </c>
      <c r="B3" s="54"/>
    </row>
    <row r="4" spans="1:6" ht="42" customHeight="1" x14ac:dyDescent="0.25">
      <c r="A4" s="52" t="s">
        <v>74</v>
      </c>
      <c r="B4" s="52"/>
      <c r="C4" s="52"/>
      <c r="D4" s="52"/>
      <c r="E4" s="52"/>
      <c r="F4" s="52"/>
    </row>
    <row r="6" spans="1:6" ht="16.5" thickBot="1" x14ac:dyDescent="0.3"/>
    <row r="7" spans="1:6" ht="54.95" customHeight="1" x14ac:dyDescent="0.25">
      <c r="A7" s="7" t="s">
        <v>8</v>
      </c>
      <c r="B7" s="8" t="s">
        <v>44</v>
      </c>
      <c r="C7" s="8" t="s">
        <v>9</v>
      </c>
      <c r="D7" s="9" t="s">
        <v>75</v>
      </c>
      <c r="E7" s="6" t="s">
        <v>10</v>
      </c>
      <c r="F7" s="19" t="s">
        <v>4</v>
      </c>
    </row>
    <row r="8" spans="1:6" ht="23.25" customHeight="1" x14ac:dyDescent="0.25">
      <c r="A8" s="10"/>
      <c r="B8" s="23" t="s">
        <v>17</v>
      </c>
      <c r="C8" s="11"/>
      <c r="D8" s="12"/>
      <c r="E8" s="2"/>
      <c r="F8" s="29"/>
    </row>
    <row r="9" spans="1:6" x14ac:dyDescent="0.25">
      <c r="A9" s="13"/>
      <c r="B9" s="14" t="s">
        <v>13</v>
      </c>
      <c r="C9" s="15"/>
      <c r="D9" s="16"/>
      <c r="E9" s="3"/>
      <c r="F9" s="20"/>
    </row>
    <row r="10" spans="1:6" x14ac:dyDescent="0.25">
      <c r="A10" s="17"/>
      <c r="B10" s="14" t="s">
        <v>18</v>
      </c>
      <c r="C10" s="15"/>
      <c r="D10" s="16"/>
      <c r="E10" s="3"/>
      <c r="F10" s="20"/>
    </row>
    <row r="11" spans="1:6" x14ac:dyDescent="0.25">
      <c r="A11" s="13"/>
      <c r="B11" s="14"/>
      <c r="C11" s="15"/>
      <c r="D11" s="16"/>
      <c r="E11" s="1"/>
      <c r="F11" s="20"/>
    </row>
    <row r="12" spans="1:6" ht="24.75" customHeight="1" x14ac:dyDescent="0.25">
      <c r="A12" s="13"/>
      <c r="B12" s="21" t="s">
        <v>14</v>
      </c>
      <c r="C12" s="15"/>
      <c r="D12" s="16"/>
      <c r="E12" s="1"/>
      <c r="F12" s="20"/>
    </row>
    <row r="13" spans="1:6" ht="24.95" customHeight="1" x14ac:dyDescent="0.25">
      <c r="A13" s="13" t="s">
        <v>51</v>
      </c>
      <c r="B13" s="14" t="s">
        <v>25</v>
      </c>
      <c r="C13" s="15" t="s">
        <v>15</v>
      </c>
      <c r="D13" s="16">
        <v>1</v>
      </c>
      <c r="E13" s="1"/>
      <c r="F13" s="38">
        <f>D13*E13</f>
        <v>0</v>
      </c>
    </row>
    <row r="14" spans="1:6" ht="24.95" customHeight="1" x14ac:dyDescent="0.25">
      <c r="A14" s="13" t="s">
        <v>52</v>
      </c>
      <c r="B14" s="14" t="s">
        <v>20</v>
      </c>
      <c r="C14" s="15" t="s">
        <v>15</v>
      </c>
      <c r="D14" s="16">
        <v>1</v>
      </c>
      <c r="E14" s="1"/>
      <c r="F14" s="38">
        <f t="shared" ref="F14:F28" si="0">D14*E14</f>
        <v>0</v>
      </c>
    </row>
    <row r="15" spans="1:6" ht="24.95" customHeight="1" x14ac:dyDescent="0.25">
      <c r="A15" s="13" t="s">
        <v>53</v>
      </c>
      <c r="B15" s="14" t="s">
        <v>21</v>
      </c>
      <c r="C15" s="15" t="s">
        <v>15</v>
      </c>
      <c r="D15" s="16">
        <v>1</v>
      </c>
      <c r="E15" s="1"/>
      <c r="F15" s="38">
        <f t="shared" si="0"/>
        <v>0</v>
      </c>
    </row>
    <row r="16" spans="1:6" ht="24.95" customHeight="1" x14ac:dyDescent="0.25">
      <c r="A16" s="13" t="s">
        <v>54</v>
      </c>
      <c r="B16" s="14" t="s">
        <v>34</v>
      </c>
      <c r="C16" s="15" t="s">
        <v>15</v>
      </c>
      <c r="D16" s="16">
        <v>1</v>
      </c>
      <c r="E16" s="1"/>
      <c r="F16" s="38">
        <f t="shared" si="0"/>
        <v>0</v>
      </c>
    </row>
    <row r="17" spans="1:6" ht="24.95" customHeight="1" x14ac:dyDescent="0.25">
      <c r="A17" s="13" t="s">
        <v>55</v>
      </c>
      <c r="B17" s="14" t="s">
        <v>35</v>
      </c>
      <c r="C17" s="15" t="s">
        <v>15</v>
      </c>
      <c r="D17" s="16">
        <v>3</v>
      </c>
      <c r="E17" s="1"/>
      <c r="F17" s="38">
        <f t="shared" si="0"/>
        <v>0</v>
      </c>
    </row>
    <row r="18" spans="1:6" ht="24.95" customHeight="1" x14ac:dyDescent="0.25">
      <c r="A18" s="13" t="s">
        <v>56</v>
      </c>
      <c r="B18" s="14" t="s">
        <v>37</v>
      </c>
      <c r="C18" s="15" t="s">
        <v>15</v>
      </c>
      <c r="D18" s="16">
        <v>1</v>
      </c>
      <c r="E18" s="1"/>
      <c r="F18" s="38">
        <f t="shared" si="0"/>
        <v>0</v>
      </c>
    </row>
    <row r="19" spans="1:6" ht="24.95" customHeight="1" x14ac:dyDescent="0.25">
      <c r="A19" s="13" t="s">
        <v>57</v>
      </c>
      <c r="B19" s="14" t="s">
        <v>36</v>
      </c>
      <c r="C19" s="15" t="s">
        <v>15</v>
      </c>
      <c r="D19" s="16">
        <v>2</v>
      </c>
      <c r="E19" s="1"/>
      <c r="F19" s="38">
        <f t="shared" si="0"/>
        <v>0</v>
      </c>
    </row>
    <row r="20" spans="1:6" ht="24.95" customHeight="1" x14ac:dyDescent="0.25">
      <c r="A20" s="13" t="s">
        <v>58</v>
      </c>
      <c r="B20" s="14" t="s">
        <v>38</v>
      </c>
      <c r="C20" s="15" t="s">
        <v>15</v>
      </c>
      <c r="D20" s="16">
        <v>2</v>
      </c>
      <c r="E20" s="1"/>
      <c r="F20" s="38">
        <f t="shared" si="0"/>
        <v>0</v>
      </c>
    </row>
    <row r="21" spans="1:6" ht="24.95" customHeight="1" x14ac:dyDescent="0.25">
      <c r="A21" s="13" t="s">
        <v>59</v>
      </c>
      <c r="B21" s="14" t="s">
        <v>33</v>
      </c>
      <c r="C21" s="15" t="s">
        <v>15</v>
      </c>
      <c r="D21" s="16">
        <v>2</v>
      </c>
      <c r="E21" s="1"/>
      <c r="F21" s="38">
        <f t="shared" si="0"/>
        <v>0</v>
      </c>
    </row>
    <row r="22" spans="1:6" ht="24.95" customHeight="1" x14ac:dyDescent="0.25">
      <c r="A22" s="13" t="s">
        <v>60</v>
      </c>
      <c r="B22" s="14" t="s">
        <v>39</v>
      </c>
      <c r="C22" s="15" t="s">
        <v>15</v>
      </c>
      <c r="D22" s="16">
        <v>2</v>
      </c>
      <c r="E22" s="1"/>
      <c r="F22" s="38">
        <f t="shared" si="0"/>
        <v>0</v>
      </c>
    </row>
    <row r="23" spans="1:6" ht="24.95" customHeight="1" x14ac:dyDescent="0.25">
      <c r="A23" s="13" t="s">
        <v>61</v>
      </c>
      <c r="B23" s="14" t="s">
        <v>40</v>
      </c>
      <c r="C23" s="15" t="s">
        <v>15</v>
      </c>
      <c r="D23" s="22">
        <v>2</v>
      </c>
      <c r="E23" s="1"/>
      <c r="F23" s="38">
        <f t="shared" si="0"/>
        <v>0</v>
      </c>
    </row>
    <row r="24" spans="1:6" ht="24.95" customHeight="1" x14ac:dyDescent="0.25">
      <c r="A24" s="13" t="s">
        <v>62</v>
      </c>
      <c r="B24" s="14" t="s">
        <v>22</v>
      </c>
      <c r="C24" s="15" t="s">
        <v>15</v>
      </c>
      <c r="D24" s="22">
        <v>2</v>
      </c>
      <c r="E24" s="1"/>
      <c r="F24" s="38">
        <f t="shared" si="0"/>
        <v>0</v>
      </c>
    </row>
    <row r="25" spans="1:6" ht="24.95" customHeight="1" x14ac:dyDescent="0.25">
      <c r="A25" s="13" t="s">
        <v>63</v>
      </c>
      <c r="B25" s="14" t="s">
        <v>41</v>
      </c>
      <c r="C25" s="15" t="s">
        <v>15</v>
      </c>
      <c r="D25" s="16">
        <v>4</v>
      </c>
      <c r="E25" s="1"/>
      <c r="F25" s="38">
        <f t="shared" si="0"/>
        <v>0</v>
      </c>
    </row>
    <row r="26" spans="1:6" ht="24.95" customHeight="1" x14ac:dyDescent="0.25">
      <c r="A26" s="13" t="s">
        <v>64</v>
      </c>
      <c r="B26" s="14" t="s">
        <v>23</v>
      </c>
      <c r="C26" s="15" t="s">
        <v>19</v>
      </c>
      <c r="D26" s="16">
        <v>15</v>
      </c>
      <c r="E26" s="1"/>
      <c r="F26" s="38">
        <f t="shared" si="0"/>
        <v>0</v>
      </c>
    </row>
    <row r="27" spans="1:6" ht="24.95" customHeight="1" x14ac:dyDescent="0.25">
      <c r="A27" s="13" t="s">
        <v>65</v>
      </c>
      <c r="B27" s="14" t="s">
        <v>24</v>
      </c>
      <c r="C27" s="15" t="s">
        <v>19</v>
      </c>
      <c r="D27" s="16">
        <v>15</v>
      </c>
      <c r="E27" s="1"/>
      <c r="F27" s="38">
        <f t="shared" si="0"/>
        <v>0</v>
      </c>
    </row>
    <row r="28" spans="1:6" ht="24.95" customHeight="1" x14ac:dyDescent="0.25">
      <c r="A28" s="13" t="s">
        <v>73</v>
      </c>
      <c r="B28" s="14" t="s">
        <v>43</v>
      </c>
      <c r="C28" s="15" t="s">
        <v>32</v>
      </c>
      <c r="D28" s="16">
        <v>1</v>
      </c>
      <c r="E28" s="1"/>
      <c r="F28" s="38">
        <f t="shared" si="0"/>
        <v>0</v>
      </c>
    </row>
    <row r="29" spans="1:6" ht="30" customHeight="1" thickBot="1" x14ac:dyDescent="0.3">
      <c r="A29" s="55" t="s">
        <v>68</v>
      </c>
      <c r="B29" s="56"/>
      <c r="C29" s="56"/>
      <c r="D29" s="56"/>
      <c r="E29" s="57"/>
      <c r="F29" s="39">
        <f>SUM(F13:F28)</f>
        <v>0</v>
      </c>
    </row>
    <row r="30" spans="1:6" ht="54.95" customHeight="1" x14ac:dyDescent="0.25">
      <c r="A30" s="7" t="s">
        <v>8</v>
      </c>
      <c r="B30" s="8" t="s">
        <v>12</v>
      </c>
      <c r="C30" s="8" t="s">
        <v>9</v>
      </c>
      <c r="D30" s="9" t="s">
        <v>11</v>
      </c>
      <c r="E30" s="6" t="s">
        <v>10</v>
      </c>
      <c r="F30" s="19" t="s">
        <v>4</v>
      </c>
    </row>
    <row r="31" spans="1:6" ht="24.95" customHeight="1" x14ac:dyDescent="0.25">
      <c r="A31" s="13" t="s">
        <v>45</v>
      </c>
      <c r="B31" s="14" t="s">
        <v>42</v>
      </c>
      <c r="C31" s="15" t="s">
        <v>30</v>
      </c>
      <c r="D31" s="16">
        <v>1</v>
      </c>
      <c r="E31" s="1"/>
      <c r="F31" s="38">
        <f t="shared" ref="F31:F36" si="1">D31*E31</f>
        <v>0</v>
      </c>
    </row>
    <row r="32" spans="1:6" ht="24.95" customHeight="1" x14ac:dyDescent="0.25">
      <c r="A32" s="13" t="s">
        <v>46</v>
      </c>
      <c r="B32" s="14" t="s">
        <v>26</v>
      </c>
      <c r="C32" s="15" t="s">
        <v>30</v>
      </c>
      <c r="D32" s="16">
        <v>1</v>
      </c>
      <c r="E32" s="1"/>
      <c r="F32" s="38">
        <f t="shared" si="1"/>
        <v>0</v>
      </c>
    </row>
    <row r="33" spans="1:6" ht="24.95" customHeight="1" x14ac:dyDescent="0.25">
      <c r="A33" s="13" t="s">
        <v>47</v>
      </c>
      <c r="B33" s="14" t="s">
        <v>27</v>
      </c>
      <c r="C33" s="15" t="s">
        <v>30</v>
      </c>
      <c r="D33" s="16">
        <v>1</v>
      </c>
      <c r="E33" s="1"/>
      <c r="F33" s="38">
        <f t="shared" si="1"/>
        <v>0</v>
      </c>
    </row>
    <row r="34" spans="1:6" ht="24.95" customHeight="1" x14ac:dyDescent="0.25">
      <c r="A34" s="13" t="s">
        <v>48</v>
      </c>
      <c r="B34" s="14" t="s">
        <v>28</v>
      </c>
      <c r="C34" s="15" t="s">
        <v>30</v>
      </c>
      <c r="D34" s="16">
        <v>1</v>
      </c>
      <c r="E34" s="1"/>
      <c r="F34" s="38">
        <f t="shared" si="1"/>
        <v>0</v>
      </c>
    </row>
    <row r="35" spans="1:6" ht="24.95" customHeight="1" x14ac:dyDescent="0.25">
      <c r="A35" s="13" t="s">
        <v>49</v>
      </c>
      <c r="B35" s="14" t="s">
        <v>29</v>
      </c>
      <c r="C35" s="15" t="s">
        <v>30</v>
      </c>
      <c r="D35" s="16">
        <v>1</v>
      </c>
      <c r="E35" s="1"/>
      <c r="F35" s="38">
        <f t="shared" si="1"/>
        <v>0</v>
      </c>
    </row>
    <row r="36" spans="1:6" ht="24.95" customHeight="1" x14ac:dyDescent="0.25">
      <c r="A36" s="13" t="s">
        <v>50</v>
      </c>
      <c r="B36" s="14" t="s">
        <v>31</v>
      </c>
      <c r="C36" s="15" t="s">
        <v>32</v>
      </c>
      <c r="D36" s="16">
        <v>1</v>
      </c>
      <c r="E36" s="1"/>
      <c r="F36" s="38">
        <f t="shared" si="1"/>
        <v>0</v>
      </c>
    </row>
    <row r="37" spans="1:6" ht="30" customHeight="1" x14ac:dyDescent="0.25">
      <c r="A37" s="49" t="s">
        <v>69</v>
      </c>
      <c r="B37" s="50"/>
      <c r="C37" s="50"/>
      <c r="D37" s="50"/>
      <c r="E37" s="51"/>
      <c r="F37" s="39">
        <f>SUM(F31:F36)</f>
        <v>0</v>
      </c>
    </row>
    <row r="38" spans="1:6" ht="24.95" customHeight="1" thickBot="1" x14ac:dyDescent="0.3">
      <c r="A38" s="27"/>
      <c r="B38" s="28"/>
      <c r="C38" s="28"/>
      <c r="D38" s="28"/>
      <c r="E38" s="28"/>
      <c r="F38" s="26"/>
    </row>
    <row r="39" spans="1:6" ht="54.95" customHeight="1" x14ac:dyDescent="0.25">
      <c r="A39" s="25"/>
      <c r="B39" s="24" t="s">
        <v>72</v>
      </c>
      <c r="C39" s="30"/>
      <c r="D39" s="30"/>
      <c r="E39" s="30"/>
      <c r="F39" s="30"/>
    </row>
    <row r="40" spans="1:6" ht="30" customHeight="1" x14ac:dyDescent="0.25">
      <c r="A40" s="33" t="s">
        <v>70</v>
      </c>
      <c r="B40" s="31" t="s">
        <v>66</v>
      </c>
      <c r="C40" s="35"/>
      <c r="D40" s="35"/>
      <c r="E40" s="36"/>
      <c r="F40" s="40">
        <f>F29</f>
        <v>0</v>
      </c>
    </row>
    <row r="41" spans="1:6" ht="30" customHeight="1" thickBot="1" x14ac:dyDescent="0.3">
      <c r="A41" s="34" t="s">
        <v>71</v>
      </c>
      <c r="B41" s="32" t="s">
        <v>67</v>
      </c>
      <c r="C41" s="18"/>
      <c r="D41" s="18"/>
      <c r="E41" s="37"/>
      <c r="F41" s="41">
        <f>F37</f>
        <v>0</v>
      </c>
    </row>
    <row r="42" spans="1:6" ht="30" customHeight="1" x14ac:dyDescent="0.25">
      <c r="A42" s="58" t="s">
        <v>5</v>
      </c>
      <c r="B42" s="59"/>
      <c r="C42" s="59"/>
      <c r="D42" s="59"/>
      <c r="E42" s="60"/>
      <c r="F42" s="42">
        <f>F40+F41</f>
        <v>0</v>
      </c>
    </row>
    <row r="43" spans="1:6" ht="30" customHeight="1" x14ac:dyDescent="0.25">
      <c r="A43" s="49" t="s">
        <v>6</v>
      </c>
      <c r="B43" s="50"/>
      <c r="C43" s="50"/>
      <c r="D43" s="50"/>
      <c r="E43" s="51"/>
      <c r="F43" s="43">
        <f>F42*0.25</f>
        <v>0</v>
      </c>
    </row>
    <row r="44" spans="1:6" ht="30" customHeight="1" thickBot="1" x14ac:dyDescent="0.3">
      <c r="A44" s="45" t="s">
        <v>7</v>
      </c>
      <c r="B44" s="46"/>
      <c r="C44" s="46"/>
      <c r="D44" s="46"/>
      <c r="E44" s="47"/>
      <c r="F44" s="44">
        <f>F42+F43</f>
        <v>0</v>
      </c>
    </row>
    <row r="49" spans="1:6" x14ac:dyDescent="0.25">
      <c r="A49" s="48" t="s">
        <v>1</v>
      </c>
      <c r="B49" s="48"/>
      <c r="C49" s="48"/>
    </row>
    <row r="51" spans="1:6" x14ac:dyDescent="0.25">
      <c r="A51" s="48" t="s">
        <v>2</v>
      </c>
      <c r="B51" s="48"/>
      <c r="C51" s="48"/>
      <c r="E51" s="53" t="s">
        <v>3</v>
      </c>
      <c r="F51" s="53"/>
    </row>
    <row r="52" spans="1:6" x14ac:dyDescent="0.25">
      <c r="E52" s="48"/>
      <c r="F52" s="48"/>
    </row>
  </sheetData>
  <sheetProtection algorithmName="SHA-512" hashValue="3jYtrKnuL9+jFjeyeAiePW/1kvdbf9/r9kGcn9rF37eC2wmO8uAbxhOkmMdOkUpcPDHcJrDU3g2K1zAm7hS/bA==" saltValue="uVsgXdPU8IvblZpWMJuXmw==" spinCount="100000" sheet="1" formatCells="0" formatColumns="0" formatRows="0" insertColumns="0" insertRows="0" insertHyperlinks="0" deleteColumns="0" deleteRows="0" sort="0" autoFilter="0" pivotTables="0"/>
  <mergeCells count="12">
    <mergeCell ref="A44:E44"/>
    <mergeCell ref="E52:F52"/>
    <mergeCell ref="A37:E37"/>
    <mergeCell ref="A1:F1"/>
    <mergeCell ref="A4:F4"/>
    <mergeCell ref="A49:C49"/>
    <mergeCell ref="A51:C51"/>
    <mergeCell ref="E51:F51"/>
    <mergeCell ref="A3:B3"/>
    <mergeCell ref="A29:E29"/>
    <mergeCell ref="A42:E42"/>
    <mergeCell ref="A43:E4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2025-02-04T12:26:00Z</cp:lastPrinted>
  <dcterms:created xsi:type="dcterms:W3CDTF">2018-11-28T12:19:09Z</dcterms:created>
  <dcterms:modified xsi:type="dcterms:W3CDTF">2025-04-10T12:49:12Z</dcterms:modified>
</cp:coreProperties>
</file>