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\Opci Sektor\NABAVA - računalna oprema - server\"/>
    </mc:Choice>
  </mc:AlternateContent>
  <xr:revisionPtr revIDLastSave="0" documentId="13_ncr:1_{B8C3908C-5EE2-4AFA-877E-DA2E6A3B02D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ILOG I - Toškovnik" sheetId="2" r:id="rId1"/>
  </sheets>
  <definedNames>
    <definedName name="_xlnm.Print_Area" localSheetId="0">'PRILOG I - Toškovnik'!$A$1:$G$19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G8" i="2" s="1"/>
  <c r="G9" i="2" l="1"/>
  <c r="G10" i="2" s="1"/>
</calcChain>
</file>

<file path=xl/sharedStrings.xml><?xml version="1.0" encoding="utf-8"?>
<sst xmlns="http://schemas.openxmlformats.org/spreadsheetml/2006/main" count="17" uniqueCount="17">
  <si>
    <t>PRILOG I - Troškovnik</t>
  </si>
  <si>
    <t xml:space="preserve">Broj ponude: </t>
  </si>
  <si>
    <t>U _______________, ________________</t>
  </si>
  <si>
    <t>PONUDITELJ:</t>
  </si>
  <si>
    <t>UKUPNA CIJENA
(EUR bez PDV-a)</t>
  </si>
  <si>
    <t>UKUPNO (EUR bez PDV-a):</t>
  </si>
  <si>
    <t>PDV 25% (EUR):</t>
  </si>
  <si>
    <t>SVEUKUPNO (EUR s PDV-om):</t>
  </si>
  <si>
    <t>JEDINICA MJERE</t>
  </si>
  <si>
    <t>JEDINIČNA CIJENA
(EUR bez PDV-a)</t>
  </si>
  <si>
    <t>Evidencijski broj nabave: TO-JN-126/2024</t>
  </si>
  <si>
    <t xml:space="preserve">KOLIČINA 
</t>
  </si>
  <si>
    <t>St. br.</t>
  </si>
  <si>
    <t>kom</t>
  </si>
  <si>
    <t>OPIS  - TEHNIČKA SPECIFIKACIJA</t>
  </si>
  <si>
    <r>
      <t>Opis robe koja je predmet ponude
(</t>
    </r>
    <r>
      <rPr>
        <b/>
        <i/>
        <sz val="12"/>
        <color theme="1"/>
        <rFont val="Times New Roman"/>
        <family val="1"/>
        <charset val="238"/>
      </rPr>
      <t>upisuje Ponuditelj model, tip, proizvođača i karakteristike robe/proizvoda koji je dio ponude</t>
    </r>
    <r>
      <rPr>
        <b/>
        <sz val="12"/>
        <color theme="1"/>
        <rFont val="Times New Roman"/>
        <family val="1"/>
        <charset val="238"/>
      </rPr>
      <t>)</t>
    </r>
  </si>
  <si>
    <r>
      <rPr>
        <b/>
        <sz val="11"/>
        <color theme="1"/>
        <rFont val="Times New Roman"/>
        <family val="1"/>
        <charset val="238"/>
      </rPr>
      <t xml:space="preserve">
Isporuka servera (poslužitelja) tip kao proizvođača "HP" ili jednakovrijedan sa sljedećim tehničkim karakteristikama:</t>
    </r>
    <r>
      <rPr>
        <sz val="11"/>
        <color theme="1"/>
        <rFont val="Times New Roman"/>
        <family val="1"/>
        <charset val="238"/>
      </rPr>
      <t xml:space="preserve">
• Minimalno jedan CPU sa 16 jezgri po CPU
      o Svaka jezgra s minimalnom baznom radnom frekvencijom od    2,50 GHz
     o Maksimalna turbo frekvencija od minimalno 4,10 GHz
     o Minimalno 37,5 MB Cache
     o TDP od 185W
• Minimalno 64 GB DDR5 RDIMM memorije u minimalno dva modula ne manja od 32GB
• Poslužitelj treba imati minimalno 5 kom od 2,5inch diskova s minimalno 2,4 TB po disku, sa SAS sučeljem i brzinom rotacije diska od 10K
• Poslužitelj treba imati minimalno 8 mjesta za diskove
• Poslužitelj treba imati minimalno 4 x Gigabit Ethernet porta
• Svaki poslužitelj treba imati 2, redundantna, napajanja s minimalnom snagom od 1.000W
• Poslužitelj mora imati mogućnost daljinskog pristupa i upravljanja (npr. iLo Advanced)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</si>
</sst>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/>
    <xf numFmtId="164" fontId="2" fillId="0" borderId="6" xfId="0" applyNumberFormat="1" applyFont="1" applyBorder="1" applyAlignment="1">
      <alignment vertical="center"/>
    </xf>
    <xf numFmtId="164" fontId="1" fillId="0" borderId="1" xfId="0" applyNumberFormat="1" applyFont="1" applyBorder="1" applyAlignment="1" applyProtection="1">
      <alignment vertical="center"/>
      <protection locked="0"/>
    </xf>
    <xf numFmtId="164" fontId="1" fillId="0" borderId="6" xfId="0" applyNumberFormat="1" applyFont="1" applyBorder="1" applyAlignment="1">
      <alignment vertical="center"/>
    </xf>
    <xf numFmtId="164" fontId="2" fillId="0" borderId="6" xfId="0" applyNumberFormat="1" applyFont="1" applyBorder="1" applyAlignment="1" applyProtection="1">
      <alignment vertical="center"/>
      <protection locked="0"/>
    </xf>
    <xf numFmtId="164" fontId="2" fillId="0" borderId="9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9"/>
  <sheetViews>
    <sheetView tabSelected="1" view="pageBreakPreview" zoomScale="70" zoomScaleNormal="70" zoomScaleSheetLayoutView="70" workbookViewId="0">
      <selection activeCell="B7" sqref="B7"/>
    </sheetView>
  </sheetViews>
  <sheetFormatPr defaultRowHeight="15.75" x14ac:dyDescent="0.25"/>
  <cols>
    <col min="1" max="1" width="9.140625" style="1"/>
    <col min="2" max="2" width="63.5703125" style="1" customWidth="1"/>
    <col min="3" max="3" width="53" style="1" customWidth="1"/>
    <col min="4" max="4" width="12.140625" style="1" customWidth="1"/>
    <col min="5" max="5" width="13.42578125" style="1" customWidth="1"/>
    <col min="6" max="6" width="24.140625" style="1" customWidth="1"/>
    <col min="7" max="7" width="25.85546875" style="1" customWidth="1"/>
    <col min="8" max="16384" width="9.140625" style="9"/>
  </cols>
  <sheetData>
    <row r="1" spans="1:7" ht="21.75" customHeight="1" x14ac:dyDescent="0.25">
      <c r="A1" s="21" t="s">
        <v>0</v>
      </c>
      <c r="B1" s="21"/>
      <c r="C1" s="21"/>
      <c r="D1" s="21"/>
      <c r="E1" s="21"/>
      <c r="F1" s="21"/>
      <c r="G1" s="21"/>
    </row>
    <row r="3" spans="1:7" ht="24" customHeight="1" x14ac:dyDescent="0.25">
      <c r="A3" s="21" t="s">
        <v>10</v>
      </c>
      <c r="B3" s="21"/>
      <c r="C3" s="21"/>
      <c r="D3" s="21"/>
      <c r="E3" s="21"/>
      <c r="F3" s="21"/>
      <c r="G3" s="21"/>
    </row>
    <row r="5" spans="1:7" ht="4.5" customHeight="1" thickBot="1" x14ac:dyDescent="0.3"/>
    <row r="6" spans="1:7" ht="84.75" customHeight="1" x14ac:dyDescent="0.25">
      <c r="A6" s="5" t="s">
        <v>12</v>
      </c>
      <c r="B6" s="6" t="s">
        <v>14</v>
      </c>
      <c r="C6" s="7" t="s">
        <v>15</v>
      </c>
      <c r="D6" s="7" t="s">
        <v>8</v>
      </c>
      <c r="E6" s="7" t="s">
        <v>11</v>
      </c>
      <c r="F6" s="7" t="s">
        <v>9</v>
      </c>
      <c r="G6" s="8" t="s">
        <v>4</v>
      </c>
    </row>
    <row r="7" spans="1:7" ht="409.5" customHeight="1" x14ac:dyDescent="0.25">
      <c r="A7" s="2">
        <v>1</v>
      </c>
      <c r="B7" s="23" t="s">
        <v>16</v>
      </c>
      <c r="C7" s="15"/>
      <c r="D7" s="4" t="s">
        <v>13</v>
      </c>
      <c r="E7" s="3">
        <v>2</v>
      </c>
      <c r="F7" s="11"/>
      <c r="G7" s="12">
        <f t="shared" ref="G7" si="0">E7*F7</f>
        <v>0</v>
      </c>
    </row>
    <row r="8" spans="1:7" ht="36" customHeight="1" x14ac:dyDescent="0.25">
      <c r="A8" s="17" t="s">
        <v>5</v>
      </c>
      <c r="B8" s="18"/>
      <c r="C8" s="18"/>
      <c r="D8" s="18"/>
      <c r="E8" s="18"/>
      <c r="F8" s="18"/>
      <c r="G8" s="10">
        <f>G7</f>
        <v>0</v>
      </c>
    </row>
    <row r="9" spans="1:7" ht="30.75" customHeight="1" x14ac:dyDescent="0.25">
      <c r="A9" s="17" t="s">
        <v>6</v>
      </c>
      <c r="B9" s="18"/>
      <c r="C9" s="18"/>
      <c r="D9" s="18"/>
      <c r="E9" s="18"/>
      <c r="F9" s="18"/>
      <c r="G9" s="13">
        <f>G8*0.25</f>
        <v>0</v>
      </c>
    </row>
    <row r="10" spans="1:7" ht="30.75" customHeight="1" thickBot="1" x14ac:dyDescent="0.3">
      <c r="A10" s="19" t="s">
        <v>7</v>
      </c>
      <c r="B10" s="20"/>
      <c r="C10" s="20"/>
      <c r="D10" s="20"/>
      <c r="E10" s="20"/>
      <c r="F10" s="20"/>
      <c r="G10" s="14">
        <f>G8+G9</f>
        <v>0</v>
      </c>
    </row>
    <row r="16" spans="1:7" x14ac:dyDescent="0.25">
      <c r="A16" s="16" t="s">
        <v>1</v>
      </c>
      <c r="B16" s="16"/>
      <c r="C16" s="16"/>
      <c r="D16" s="16"/>
    </row>
    <row r="18" spans="1:7" x14ac:dyDescent="0.25">
      <c r="A18" s="16" t="s">
        <v>2</v>
      </c>
      <c r="B18" s="16"/>
      <c r="C18" s="16"/>
      <c r="D18" s="16"/>
      <c r="F18" s="22" t="s">
        <v>3</v>
      </c>
      <c r="G18" s="22"/>
    </row>
    <row r="19" spans="1:7" x14ac:dyDescent="0.25">
      <c r="F19" s="16"/>
      <c r="G19" s="16"/>
    </row>
  </sheetData>
  <sheetProtection algorithmName="SHA-512" hashValue="IYRb4RXjWOQ/nXL7cwz2/sQ7LFVJuCu3UljfFBdCfAXL8EFud5Q/sntd3hhS0O7JIKKDzSer2bHQVAW41egFYw==" saltValue="9o6AnoAxpUXPYwfzpebtpQ==" spinCount="100000" sheet="1" formatCells="0" formatColumns="0" formatRows="0" insertColumns="0" insertRows="0" insertHyperlinks="0" deleteColumns="0" deleteRows="0" sort="0" autoFilter="0" pivotTables="0"/>
  <mergeCells count="9">
    <mergeCell ref="F19:G19"/>
    <mergeCell ref="A8:F8"/>
    <mergeCell ref="A9:F9"/>
    <mergeCell ref="A10:F10"/>
    <mergeCell ref="A1:G1"/>
    <mergeCell ref="A3:G3"/>
    <mergeCell ref="A16:D16"/>
    <mergeCell ref="A18:D18"/>
    <mergeCell ref="F18:G18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PRILOG I - Toškovnik</vt:lpstr>
      <vt:lpstr>'PRILOG I - Toškovnik'!Podrucje_ispisa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 Čakić</dc:creator>
  <cp:lastModifiedBy>KAŠTIJUN d.o.o.</cp:lastModifiedBy>
  <cp:lastPrinted>2024-06-10T11:55:27Z</cp:lastPrinted>
  <dcterms:created xsi:type="dcterms:W3CDTF">2018-11-28T12:19:09Z</dcterms:created>
  <dcterms:modified xsi:type="dcterms:W3CDTF">2024-06-10T14:38:02Z</dcterms:modified>
</cp:coreProperties>
</file>