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370" windowHeight="0" activeTab="1"/>
  </bookViews>
  <sheets>
    <sheet name="Prilog I" sheetId="12" r:id="rId1"/>
    <sheet name="Prilog II" sheetId="13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3" l="1"/>
  <c r="F5" i="13"/>
  <c r="F6" i="13"/>
  <c r="F15" i="13"/>
  <c r="F22" i="13"/>
  <c r="F27" i="13"/>
  <c r="F32" i="13"/>
  <c r="F34" i="12"/>
  <c r="F35" i="12"/>
  <c r="F29" i="12"/>
  <c r="F22" i="12"/>
  <c r="F15" i="12"/>
  <c r="F7" i="12"/>
  <c r="F6" i="12"/>
  <c r="F5" i="12"/>
  <c r="F39" i="12" l="1"/>
  <c r="F40" i="12" s="1"/>
  <c r="F41" i="12" s="1"/>
  <c r="F36" i="13"/>
  <c r="F37" i="13" s="1"/>
  <c r="F38" i="13" s="1"/>
</calcChain>
</file>

<file path=xl/sharedStrings.xml><?xml version="1.0" encoding="utf-8"?>
<sst xmlns="http://schemas.openxmlformats.org/spreadsheetml/2006/main" count="117" uniqueCount="71">
  <si>
    <t>Količina</t>
  </si>
  <si>
    <t>1.</t>
  </si>
  <si>
    <t>kg</t>
  </si>
  <si>
    <t>m2</t>
  </si>
  <si>
    <t>m'</t>
  </si>
  <si>
    <t>kom</t>
  </si>
  <si>
    <t>pauš</t>
  </si>
  <si>
    <t>Izmjere stvarnog stanja na terenu</t>
  </si>
  <si>
    <t>2.</t>
  </si>
  <si>
    <t xml:space="preserve">Projektiranje </t>
  </si>
  <si>
    <t>3.</t>
  </si>
  <si>
    <t>4.</t>
  </si>
  <si>
    <t>5.</t>
  </si>
  <si>
    <t>6.</t>
  </si>
  <si>
    <t>b) Toplovaljani profil L60x60x6, S235JR</t>
  </si>
  <si>
    <t>a) Toplovaljani profil UNP 140, S235JR</t>
  </si>
  <si>
    <t>c) Lim 10 mm (s235JR), S235JR</t>
  </si>
  <si>
    <t>d) Lim6 mm (s235JR), S235JR</t>
  </si>
  <si>
    <t>Čelična konstrukcija:</t>
  </si>
  <si>
    <t>e) Žica za zavarivanje: 
AWS/SFA 5.18 ER70S-6 / A 18, 1,20mm</t>
  </si>
  <si>
    <t>Industrijska ograda :</t>
  </si>
  <si>
    <t>f) Vijčana roba M12x40, 8.8.</t>
  </si>
  <si>
    <t>c) Lim 6 mm, S235JR</t>
  </si>
  <si>
    <t>c) Lim 10 mm, S235JR</t>
  </si>
  <si>
    <t>b) Lim 30x3 mm, S235JR</t>
  </si>
  <si>
    <t>Pod od protuklizne rešetke</t>
  </si>
  <si>
    <t>g) AKZ: pjeskarenje SA 2,5;  temeljni premaz na bazi epoksida + završni dvokomponentni premaz  na bazi poliuretana - ukupno debljina sloja 240µ</t>
  </si>
  <si>
    <t>c) Žica za zavarivanje: 
AWS/SFA 5.18 ER70S-6 / A 18, 1,20mm</t>
  </si>
  <si>
    <t>7.</t>
  </si>
  <si>
    <t>Podizna korpa za montažu, transport i rad</t>
  </si>
  <si>
    <t>8.</t>
  </si>
  <si>
    <t>c) AKZ:brušenje i čišćenje, temeljni premaz na bazi epoksida + završni dvokomponentni premaz  na bazi poliuretana - ukupno debljina sloja 240µ</t>
  </si>
  <si>
    <t>c) Toplovaljani profil kv.c.40x40x3, S235JR</t>
  </si>
  <si>
    <t>Prilagođavanje postojeće ograde na kontaktu nove i stare platforme</t>
  </si>
  <si>
    <t>a) Toplovaljani profil HEA 120, S235JR</t>
  </si>
  <si>
    <t>b) Toplovaljani profil UNP 100, S235JR</t>
  </si>
  <si>
    <t>c) Toplovaljani profil UNP 140, S235JR</t>
  </si>
  <si>
    <t>d) Lim10 mm (s235JR), S235JR</t>
  </si>
  <si>
    <t>f) Vijčana roba M12x40, M16x50, 8.8.</t>
  </si>
  <si>
    <t>Pod od protukliznog lima</t>
  </si>
  <si>
    <t>Prilagođavanje postojeć gredeHEA120</t>
  </si>
  <si>
    <t>c) Toplovaljani profil HEA 120, S235JR</t>
  </si>
  <si>
    <t>Stavka BR.</t>
  </si>
  <si>
    <t>OPIS radova</t>
  </si>
  <si>
    <t>MJ</t>
  </si>
  <si>
    <t>PDV 25% (kn):</t>
  </si>
  <si>
    <t>c) Žica za zavarivanje: AWS/SFA 5.18 ER70S-6 / A 18, 1,20mm</t>
  </si>
  <si>
    <t>a) Toplovaljani profil ø48,3x2,6, S235JR</t>
  </si>
  <si>
    <t>a) Toplovaljani profil ø26,93x2,6, S235JR</t>
  </si>
  <si>
    <t>Zakretna ulazna vrata 1,10x0,80m, u sklopu ograde:</t>
  </si>
  <si>
    <r>
      <t>d) Toplo cinčanje 80-100μ</t>
    </r>
    <r>
      <rPr>
        <sz val="8.5"/>
        <rFont val="Cambria"/>
        <family val="1"/>
        <charset val="238"/>
      </rPr>
      <t>m</t>
    </r>
  </si>
  <si>
    <t>a) Gazna rešetka tipa APOLO23   d.oka 38x34, lamela 30x3mm</t>
  </si>
  <si>
    <t>PRILOG 1 - Troškovnik - SPECIFIKACIJA POZICIJA- Platforma na Prijemnoj dizalici</t>
  </si>
  <si>
    <t>b) Žica za zavarivanje: AWS/SFA 5.18 ER70S-6 / A 18, 1,20mm</t>
  </si>
  <si>
    <r>
      <t xml:space="preserve">a) Toplovaljani profil </t>
    </r>
    <r>
      <rPr>
        <sz val="10"/>
        <rFont val="Tahoma"/>
        <family val="2"/>
        <charset val="238"/>
      </rPr>
      <t>ø</t>
    </r>
    <r>
      <rPr>
        <sz val="10"/>
        <rFont val="Calibri Light"/>
        <family val="2"/>
        <charset val="238"/>
      </rPr>
      <t>48,3x2,6</t>
    </r>
    <r>
      <rPr>
        <sz val="10"/>
        <rFont val="Calibri Light"/>
        <family val="2"/>
        <charset val="238"/>
        <scheme val="major"/>
      </rPr>
      <t>, S235JR</t>
    </r>
  </si>
  <si>
    <r>
      <t xml:space="preserve">a) Toplovaljani profil </t>
    </r>
    <r>
      <rPr>
        <sz val="10"/>
        <rFont val="Tahoma"/>
        <family val="2"/>
        <charset val="238"/>
      </rPr>
      <t>ø</t>
    </r>
    <r>
      <rPr>
        <sz val="10"/>
        <rFont val="Calibri Light"/>
        <family val="2"/>
        <charset val="238"/>
      </rPr>
      <t>26,93x2,6</t>
    </r>
    <r>
      <rPr>
        <sz val="10"/>
        <rFont val="Calibri Light"/>
        <family val="2"/>
        <charset val="238"/>
        <scheme val="major"/>
      </rPr>
      <t>, S235JR</t>
    </r>
  </si>
  <si>
    <r>
      <t>d) Toplo cinčanje 80-100</t>
    </r>
    <r>
      <rPr>
        <sz val="10"/>
        <rFont val="Tahoma"/>
        <family val="2"/>
        <charset val="238"/>
      </rPr>
      <t>μ</t>
    </r>
    <r>
      <rPr>
        <sz val="8.5"/>
        <rFont val="Calibri Light"/>
        <family val="2"/>
        <charset val="238"/>
      </rPr>
      <t>m</t>
    </r>
  </si>
  <si>
    <t>e) Žica za zavarivanje: AWS/SFA 5.18 ER70S-6 / A 18, 1,20mm</t>
  </si>
  <si>
    <t>PRILOG 1 - Troškovnik - SPECIFIKACIJA POZICIJA- Platforma na Presipu magneta</t>
  </si>
  <si>
    <t>a) Gazna rešetka tipa APOLO23 d.oka 38x34, lamela 30x3mm</t>
  </si>
  <si>
    <t>kompl.</t>
  </si>
  <si>
    <t>Evidencijski broj nabave:TO-JN 143/2021</t>
  </si>
  <si>
    <t>Jedinična cijena 
(eur)</t>
  </si>
  <si>
    <t>Ukupna cijena
 (eur bez PDV-a)</t>
  </si>
  <si>
    <t>SVEUKUPNO (eur bez PDV-a):</t>
  </si>
  <si>
    <t>PDV 25% (eur):</t>
  </si>
  <si>
    <t>SVEUKUPNO (eur s PDV-om):</t>
  </si>
  <si>
    <t>Jedinična cijena 
(€ bez PDV-a)</t>
  </si>
  <si>
    <t>Ukupna cijena
( € bez PDV-a)</t>
  </si>
  <si>
    <t>SVEUKUPNO (€ bez PDV-a):</t>
  </si>
  <si>
    <t>SVEUKUPNO (€ s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</si>
</sst>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164" formatCode="_-* #,##0.00_-;\-* #,##0.00_-;_-* &quot;-&quot;??_-;_-@_-"/>
    <numFmt numFmtId="165" formatCode="_(* #,##0.00_);_(* \(#,##0.00\);_(* &quot;-&quot;??_);_(@_)"/>
    <numFmt numFmtId="166" formatCode="[$-41A]General"/>
    <numFmt numFmtId="167" formatCode="#,##0.00&quot;      &quot;;&quot;-&quot;#,##0.00&quot;      &quot;;&quot; -&quot;#&quot;      &quot;;@&quot; &quot;"/>
    <numFmt numFmtId="168" formatCode="#,##0.00\ [$€-1]"/>
  </numFmts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HRHelvetica"/>
    </font>
    <font>
      <sz val="10"/>
      <name val="Arial CE"/>
      <charset val="238"/>
    </font>
    <font>
      <sz val="10"/>
      <color rgb="FF00000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b/>
      <sz val="16"/>
      <color rgb="FF000000"/>
      <name val="Tahoma"/>
      <family val="2"/>
      <charset val="238"/>
    </font>
    <font>
      <b/>
      <sz val="14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4"/>
      <color rgb="FF000000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8.5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name val="Calibri Light"/>
      <family val="2"/>
      <charset val="238"/>
    </font>
    <font>
      <sz val="8.5"/>
      <name val="Calibri Light"/>
      <family val="2"/>
      <charset val="238"/>
    </font>
    <font>
      <b/>
      <sz val="1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166" fontId="5" fillId="0" borderId="0" applyBorder="0" applyProtection="0"/>
    <xf numFmtId="167" fontId="5" fillId="0" borderId="0" applyBorder="0" applyProtection="0"/>
    <xf numFmtId="0" fontId="6" fillId="0" borderId="0"/>
    <xf numFmtId="44" fontId="1" fillId="0" borderId="0" applyFont="0" applyFill="0" applyBorder="0" applyAlignment="0" applyProtection="0"/>
    <xf numFmtId="49" fontId="9" fillId="0" borderId="0" applyBorder="0">
      <alignment horizontal="left" vertical="top" wrapText="1"/>
      <protection locked="0"/>
    </xf>
    <xf numFmtId="0" fontId="8" fillId="0" borderId="0" applyBorder="0">
      <alignment horizontal="justify" vertical="top" wrapText="1"/>
      <protection locked="0"/>
    </xf>
    <xf numFmtId="0" fontId="7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horizontal="justify" vertical="top" wrapText="1"/>
    </xf>
    <xf numFmtId="0" fontId="13" fillId="0" borderId="0">
      <alignment horizontal="left" vertical="center"/>
    </xf>
    <xf numFmtId="0" fontId="14" fillId="0" borderId="0">
      <alignment horizontal="left" vertical="top"/>
    </xf>
    <xf numFmtId="0" fontId="15" fillId="2" borderId="0">
      <alignment horizontal="left" vertical="center"/>
    </xf>
    <xf numFmtId="0" fontId="15" fillId="2" borderId="0">
      <alignment horizontal="right" vertical="center"/>
    </xf>
    <xf numFmtId="0" fontId="13" fillId="0" borderId="0">
      <alignment horizontal="left" vertical="top"/>
    </xf>
    <xf numFmtId="0" fontId="14" fillId="0" borderId="0">
      <alignment horizontal="right" vertical="top"/>
    </xf>
    <xf numFmtId="0" fontId="16" fillId="0" borderId="0">
      <alignment horizontal="left" vertical="top"/>
    </xf>
    <xf numFmtId="0" fontId="15" fillId="2" borderId="0">
      <alignment horizontal="left" vertical="center"/>
    </xf>
  </cellStyleXfs>
  <cellXfs count="79">
    <xf numFmtId="0" fontId="0" fillId="0" borderId="0" xfId="0"/>
    <xf numFmtId="0" fontId="17" fillId="0" borderId="0" xfId="28" quotePrefix="1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20" fillId="0" borderId="0" xfId="0" applyFont="1"/>
    <xf numFmtId="4" fontId="21" fillId="0" borderId="2" xfId="0" applyNumberFormat="1" applyFont="1" applyBorder="1" applyAlignment="1" applyProtection="1">
      <alignment horizontal="center" vertical="center"/>
      <protection locked="0"/>
    </xf>
    <xf numFmtId="4" fontId="21" fillId="0" borderId="5" xfId="0" applyNumberFormat="1" applyFont="1" applyBorder="1" applyAlignment="1" applyProtection="1">
      <alignment horizontal="center" vertical="center"/>
      <protection locked="0"/>
    </xf>
    <xf numFmtId="4" fontId="26" fillId="0" borderId="2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wrapText="1"/>
      <protection locked="0"/>
    </xf>
    <xf numFmtId="0" fontId="17" fillId="0" borderId="0" xfId="28" quotePrefix="1" applyFont="1" applyAlignment="1" applyProtection="1">
      <alignment horizontal="left" vertical="top" wrapText="1"/>
      <protection locked="0"/>
    </xf>
    <xf numFmtId="0" fontId="22" fillId="2" borderId="5" xfId="24" quotePrefix="1" applyFont="1" applyBorder="1" applyAlignment="1" applyProtection="1">
      <alignment horizontal="center" vertical="center" wrapText="1"/>
      <protection locked="0"/>
    </xf>
    <xf numFmtId="0" fontId="22" fillId="2" borderId="5" xfId="25" quotePrefix="1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22" fillId="2" borderId="5" xfId="29" quotePrefix="1" applyFont="1" applyBorder="1" applyAlignment="1" applyProtection="1">
      <alignment horizontal="center" vertical="center" wrapText="1"/>
    </xf>
    <xf numFmtId="0" fontId="22" fillId="2" borderId="5" xfId="24" quotePrefix="1" applyFont="1" applyBorder="1" applyAlignment="1" applyProtection="1">
      <alignment horizontal="center" vertical="center" wrapText="1"/>
    </xf>
    <xf numFmtId="0" fontId="22" fillId="2" borderId="5" xfId="25" quotePrefix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vertical="center"/>
    </xf>
    <xf numFmtId="0" fontId="25" fillId="0" borderId="2" xfId="21" applyFont="1" applyBorder="1" applyAlignment="1" applyProtection="1">
      <alignment vertical="center" wrapText="1"/>
    </xf>
    <xf numFmtId="0" fontId="26" fillId="0" borderId="2" xfId="0" applyFont="1" applyBorder="1" applyAlignment="1" applyProtection="1">
      <alignment horizontal="center" vertical="center"/>
    </xf>
    <xf numFmtId="2" fontId="26" fillId="0" borderId="2" xfId="0" applyNumberFormat="1" applyFont="1" applyBorder="1" applyAlignment="1" applyProtection="1">
      <alignment horizontal="center" vertical="center"/>
    </xf>
    <xf numFmtId="0" fontId="26" fillId="0" borderId="3" xfId="21" applyFont="1" applyBorder="1" applyAlignment="1" applyProtection="1">
      <alignment vertical="center" wrapText="1"/>
    </xf>
    <xf numFmtId="0" fontId="26" fillId="0" borderId="4" xfId="21" quotePrefix="1" applyFont="1" applyBorder="1" applyAlignment="1" applyProtection="1">
      <alignment vertical="center" wrapText="1"/>
    </xf>
    <xf numFmtId="0" fontId="26" fillId="0" borderId="4" xfId="21" applyFont="1" applyBorder="1" applyAlignment="1" applyProtection="1">
      <alignment vertical="center" wrapText="1"/>
    </xf>
    <xf numFmtId="4" fontId="26" fillId="0" borderId="2" xfId="0" applyNumberFormat="1" applyFont="1" applyBorder="1" applyAlignment="1" applyProtection="1">
      <alignment horizontal="center" vertical="center"/>
    </xf>
    <xf numFmtId="168" fontId="22" fillId="2" borderId="5" xfId="25" quotePrefix="1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</xf>
    <xf numFmtId="0" fontId="29" fillId="0" borderId="2" xfId="21" applyFont="1" applyBorder="1" applyAlignment="1" applyProtection="1">
      <alignment horizontal="justify" vertical="center" wrapText="1"/>
    </xf>
    <xf numFmtId="0" fontId="21" fillId="0" borderId="2" xfId="0" applyFont="1" applyBorder="1" applyAlignment="1" applyProtection="1">
      <alignment horizontal="center"/>
    </xf>
    <xf numFmtId="2" fontId="21" fillId="0" borderId="2" xfId="0" applyNumberFormat="1" applyFont="1" applyBorder="1" applyAlignment="1" applyProtection="1">
      <alignment horizontal="center"/>
    </xf>
    <xf numFmtId="4" fontId="21" fillId="0" borderId="2" xfId="0" applyNumberFormat="1" applyFont="1" applyBorder="1" applyAlignment="1" applyProtection="1">
      <alignment horizontal="center" vertical="center"/>
    </xf>
    <xf numFmtId="0" fontId="21" fillId="0" borderId="3" xfId="21" applyFont="1" applyBorder="1" applyAlignment="1" applyProtection="1">
      <alignment horizontal="justify" vertical="center" wrapText="1"/>
    </xf>
    <xf numFmtId="0" fontId="21" fillId="0" borderId="3" xfId="21" applyFont="1" applyBorder="1" applyAlignment="1" applyProtection="1">
      <alignment horizontal="left" vertical="center" wrapText="1"/>
    </xf>
    <xf numFmtId="0" fontId="21" fillId="0" borderId="4" xfId="21" quotePrefix="1" applyFont="1" applyBorder="1" applyAlignment="1" applyProtection="1">
      <alignment horizontal="left" vertical="center" wrapText="1"/>
    </xf>
    <xf numFmtId="0" fontId="21" fillId="0" borderId="4" xfId="21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center" vertical="center"/>
    </xf>
    <xf numFmtId="2" fontId="21" fillId="0" borderId="5" xfId="0" applyNumberFormat="1" applyFont="1" applyBorder="1" applyAlignment="1" applyProtection="1">
      <alignment horizontal="center" vertical="center"/>
    </xf>
    <xf numFmtId="4" fontId="21" fillId="0" borderId="5" xfId="0" applyNumberFormat="1" applyFont="1" applyBorder="1" applyAlignment="1" applyProtection="1">
      <alignment horizontal="center" vertical="center"/>
    </xf>
    <xf numFmtId="168" fontId="22" fillId="2" borderId="5" xfId="25" quotePrefix="1" applyNumberFormat="1" applyFont="1" applyBorder="1" applyAlignment="1" applyProtection="1">
      <alignment horizontal="center" vertical="center" wrapText="1"/>
    </xf>
    <xf numFmtId="0" fontId="22" fillId="2" borderId="5" xfId="25" quotePrefix="1" applyFont="1" applyBorder="1" applyAlignment="1" applyProtection="1">
      <alignment horizontal="left" vertical="center" wrapText="1"/>
    </xf>
    <xf numFmtId="0" fontId="17" fillId="0" borderId="0" xfId="28" quotePrefix="1" applyFont="1" applyAlignment="1">
      <alignment horizontal="left" vertical="top" wrapText="1"/>
    </xf>
    <xf numFmtId="0" fontId="19" fillId="0" borderId="0" xfId="28" quotePrefix="1" applyFont="1" applyAlignment="1">
      <alignment horizontal="left" vertical="top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2" fontId="21" fillId="0" borderId="3" xfId="0" applyNumberFormat="1" applyFont="1" applyBorder="1" applyAlignment="1" applyProtection="1">
      <alignment horizontal="center" vertical="center"/>
    </xf>
    <xf numFmtId="2" fontId="21" fillId="0" borderId="4" xfId="0" applyNumberFormat="1" applyFont="1" applyBorder="1" applyAlignment="1" applyProtection="1">
      <alignment horizontal="center" vertical="center"/>
    </xf>
    <xf numFmtId="4" fontId="21" fillId="0" borderId="2" xfId="0" applyNumberFormat="1" applyFont="1" applyBorder="1" applyAlignment="1" applyProtection="1">
      <alignment horizontal="center" vertical="center"/>
      <protection locked="0"/>
    </xf>
    <xf numFmtId="4" fontId="21" fillId="0" borderId="3" xfId="0" applyNumberFormat="1" applyFont="1" applyBorder="1" applyAlignment="1" applyProtection="1">
      <alignment horizontal="center" vertical="center"/>
      <protection locked="0"/>
    </xf>
    <xf numFmtId="4" fontId="21" fillId="0" borderId="4" xfId="0" applyNumberFormat="1" applyFont="1" applyBorder="1" applyAlignment="1" applyProtection="1">
      <alignment horizontal="center" vertical="center"/>
      <protection locked="0"/>
    </xf>
    <xf numFmtId="4" fontId="21" fillId="0" borderId="2" xfId="0" applyNumberFormat="1" applyFont="1" applyBorder="1" applyAlignment="1" applyProtection="1">
      <alignment horizontal="center" vertical="center"/>
    </xf>
    <xf numFmtId="4" fontId="21" fillId="0" borderId="3" xfId="0" applyNumberFormat="1" applyFont="1" applyBorder="1" applyAlignment="1" applyProtection="1">
      <alignment horizontal="center" vertical="center"/>
    </xf>
    <xf numFmtId="4" fontId="21" fillId="0" borderId="4" xfId="0" applyNumberFormat="1" applyFont="1" applyBorder="1" applyAlignment="1" applyProtection="1">
      <alignment horizontal="center" vertical="center"/>
    </xf>
    <xf numFmtId="4" fontId="21" fillId="0" borderId="6" xfId="0" applyNumberFormat="1" applyFont="1" applyBorder="1" applyAlignment="1" applyProtection="1">
      <alignment horizontal="center" vertical="center"/>
    </xf>
    <xf numFmtId="4" fontId="21" fillId="0" borderId="1" xfId="0" applyNumberFormat="1" applyFont="1" applyBorder="1" applyAlignment="1" applyProtection="1">
      <alignment horizontal="center" vertical="center"/>
    </xf>
    <xf numFmtId="4" fontId="21" fillId="0" borderId="7" xfId="0" applyNumberFormat="1" applyFont="1" applyBorder="1" applyAlignment="1" applyProtection="1">
      <alignment horizontal="center" vertical="center"/>
    </xf>
    <xf numFmtId="0" fontId="17" fillId="0" borderId="0" xfId="28" quotePrefix="1" applyFont="1" applyAlignment="1" applyProtection="1">
      <alignment horizontal="left" vertical="top" wrapText="1"/>
      <protection locked="0"/>
    </xf>
    <xf numFmtId="0" fontId="19" fillId="0" borderId="0" xfId="28" quotePrefix="1" applyFont="1" applyAlignment="1" applyProtection="1">
      <alignment horizontal="left" vertical="top" wrapText="1"/>
      <protection locked="0"/>
    </xf>
    <xf numFmtId="4" fontId="26" fillId="0" borderId="2" xfId="0" applyNumberFormat="1" applyFont="1" applyBorder="1" applyAlignment="1" applyProtection="1">
      <alignment horizontal="center" vertical="center"/>
    </xf>
    <xf numFmtId="4" fontId="26" fillId="0" borderId="3" xfId="0" applyNumberFormat="1" applyFont="1" applyBorder="1" applyAlignment="1" applyProtection="1">
      <alignment horizontal="center" vertical="center"/>
    </xf>
    <xf numFmtId="4" fontId="26" fillId="0" borderId="4" xfId="0" applyNumberFormat="1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2" fontId="26" fillId="0" borderId="2" xfId="0" applyNumberFormat="1" applyFont="1" applyBorder="1" applyAlignment="1" applyProtection="1">
      <alignment horizontal="center" vertical="center"/>
    </xf>
    <xf numFmtId="2" fontId="26" fillId="0" borderId="3" xfId="0" applyNumberFormat="1" applyFont="1" applyBorder="1" applyAlignment="1" applyProtection="1">
      <alignment horizontal="center" vertical="center"/>
    </xf>
    <xf numFmtId="2" fontId="26" fillId="0" borderId="4" xfId="0" applyNumberFormat="1" applyFont="1" applyBorder="1" applyAlignment="1" applyProtection="1">
      <alignment horizontal="center" vertical="center"/>
    </xf>
    <xf numFmtId="4" fontId="26" fillId="0" borderId="2" xfId="0" applyNumberFormat="1" applyFont="1" applyBorder="1" applyAlignment="1" applyProtection="1">
      <alignment horizontal="center" vertical="center"/>
      <protection locked="0"/>
    </xf>
    <xf numFmtId="4" fontId="26" fillId="0" borderId="3" xfId="0" applyNumberFormat="1" applyFont="1" applyBorder="1" applyAlignment="1" applyProtection="1">
      <alignment horizontal="center" vertical="center"/>
      <protection locked="0"/>
    </xf>
    <xf numFmtId="4" fontId="26" fillId="0" borderId="4" xfId="0" applyNumberFormat="1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2" fillId="2" borderId="5" xfId="25" quotePrefix="1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</cellXfs>
  <cellStyles count="30">
    <cellStyle name="Comma 2" xfId="2"/>
    <cellStyle name="Comma 2 2" xfId="19"/>
    <cellStyle name="Currency 2" xfId="11"/>
    <cellStyle name="Currency 2 2" xfId="20"/>
    <cellStyle name="Excel Built-in Comma" xfId="9"/>
    <cellStyle name="Excel Built-in Normal" xfId="8"/>
    <cellStyle name="Heading1" xfId="12"/>
    <cellStyle name="Hyperlink" xfId="17" builtinId="8" hidden="1"/>
    <cellStyle name="Hyperlink" xfId="18" builtinId="8" hidden="1"/>
    <cellStyle name="kolona B" xfId="21"/>
    <cellStyle name="nabrajanje" xfId="13"/>
    <cellStyle name="Normal" xfId="0" builtinId="0"/>
    <cellStyle name="Normal 12" xfId="5"/>
    <cellStyle name="Normal 2" xfId="3"/>
    <cellStyle name="Normal 2 2" xfId="14"/>
    <cellStyle name="Normal 3" xfId="15"/>
    <cellStyle name="Normal 4" xfId="1"/>
    <cellStyle name="Normalno 2" xfId="7"/>
    <cellStyle name="Normalno 2 2" xfId="16"/>
    <cellStyle name="Normalno 3" xfId="10"/>
    <cellStyle name="Obično 3 2" xfId="6"/>
    <cellStyle name="Obično 4 2" xfId="4"/>
    <cellStyle name="S12" xfId="29"/>
    <cellStyle name="S13" xfId="24"/>
    <cellStyle name="S14" xfId="25"/>
    <cellStyle name="S15" xfId="22"/>
    <cellStyle name="S16" xfId="23"/>
    <cellStyle name="S17" xfId="27"/>
    <cellStyle name="S19" xfId="26"/>
    <cellStyle name="S7" xfId="28"/>
  </cellStyles>
  <dxfs count="0"/>
  <tableStyles count="0" defaultTableStyle="TableStyleMedium2" defaultPivotStyle="PivotStyleLight16"/>
  <colors>
    <mruColors>
      <color rgb="FFFF3300"/>
      <color rgb="FFFFCCCC"/>
      <color rgb="FFF0E8DC"/>
      <color rgb="FFEC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view="pageBreakPreview" topLeftCell="A13" zoomScale="98" zoomScaleNormal="112" zoomScaleSheetLayoutView="98" workbookViewId="0">
      <selection sqref="A1:F41"/>
    </sheetView>
  </sheetViews>
  <sheetFormatPr defaultRowHeight="14.25"/>
  <cols>
    <col min="1" max="1" width="9.140625" style="2" bestFit="1" customWidth="1"/>
    <col min="2" max="2" width="68.42578125" style="2" customWidth="1"/>
    <col min="3" max="3" width="12.140625" style="2" customWidth="1"/>
    <col min="4" max="4" width="13" style="2" customWidth="1"/>
    <col min="5" max="5" width="19.85546875" style="2" customWidth="1"/>
    <col min="6" max="6" width="21" style="2" customWidth="1"/>
    <col min="7" max="250" width="9.140625" style="2"/>
    <col min="251" max="251" width="10" style="2" bestFit="1" customWidth="1"/>
    <col min="252" max="252" width="68.42578125" style="2" customWidth="1"/>
    <col min="253" max="253" width="12.140625" style="2" customWidth="1"/>
    <col min="254" max="254" width="13" style="2" customWidth="1"/>
    <col min="255" max="255" width="19.85546875" style="2" customWidth="1"/>
    <col min="256" max="256" width="21" style="2" customWidth="1"/>
    <col min="257" max="506" width="9.140625" style="2"/>
    <col min="507" max="507" width="10" style="2" bestFit="1" customWidth="1"/>
    <col min="508" max="508" width="68.42578125" style="2" customWidth="1"/>
    <col min="509" max="509" width="12.140625" style="2" customWidth="1"/>
    <col min="510" max="510" width="13" style="2" customWidth="1"/>
    <col min="511" max="511" width="19.85546875" style="2" customWidth="1"/>
    <col min="512" max="512" width="21" style="2" customWidth="1"/>
    <col min="513" max="762" width="9.140625" style="2"/>
    <col min="763" max="763" width="10" style="2" bestFit="1" customWidth="1"/>
    <col min="764" max="764" width="68.42578125" style="2" customWidth="1"/>
    <col min="765" max="765" width="12.140625" style="2" customWidth="1"/>
    <col min="766" max="766" width="13" style="2" customWidth="1"/>
    <col min="767" max="767" width="19.85546875" style="2" customWidth="1"/>
    <col min="768" max="768" width="21" style="2" customWidth="1"/>
    <col min="769" max="1018" width="9.140625" style="2"/>
    <col min="1019" max="1019" width="10" style="2" bestFit="1" customWidth="1"/>
    <col min="1020" max="1020" width="68.42578125" style="2" customWidth="1"/>
    <col min="1021" max="1021" width="12.140625" style="2" customWidth="1"/>
    <col min="1022" max="1022" width="13" style="2" customWidth="1"/>
    <col min="1023" max="1023" width="19.85546875" style="2" customWidth="1"/>
    <col min="1024" max="1024" width="21" style="2" customWidth="1"/>
    <col min="1025" max="1274" width="9.140625" style="2"/>
    <col min="1275" max="1275" width="10" style="2" bestFit="1" customWidth="1"/>
    <col min="1276" max="1276" width="68.42578125" style="2" customWidth="1"/>
    <col min="1277" max="1277" width="12.140625" style="2" customWidth="1"/>
    <col min="1278" max="1278" width="13" style="2" customWidth="1"/>
    <col min="1279" max="1279" width="19.85546875" style="2" customWidth="1"/>
    <col min="1280" max="1280" width="21" style="2" customWidth="1"/>
    <col min="1281" max="1530" width="9.140625" style="2"/>
    <col min="1531" max="1531" width="10" style="2" bestFit="1" customWidth="1"/>
    <col min="1532" max="1532" width="68.42578125" style="2" customWidth="1"/>
    <col min="1533" max="1533" width="12.140625" style="2" customWidth="1"/>
    <col min="1534" max="1534" width="13" style="2" customWidth="1"/>
    <col min="1535" max="1535" width="19.85546875" style="2" customWidth="1"/>
    <col min="1536" max="1536" width="21" style="2" customWidth="1"/>
    <col min="1537" max="1786" width="9.140625" style="2"/>
    <col min="1787" max="1787" width="10" style="2" bestFit="1" customWidth="1"/>
    <col min="1788" max="1788" width="68.42578125" style="2" customWidth="1"/>
    <col min="1789" max="1789" width="12.140625" style="2" customWidth="1"/>
    <col min="1790" max="1790" width="13" style="2" customWidth="1"/>
    <col min="1791" max="1791" width="19.85546875" style="2" customWidth="1"/>
    <col min="1792" max="1792" width="21" style="2" customWidth="1"/>
    <col min="1793" max="2042" width="9.140625" style="2"/>
    <col min="2043" max="2043" width="10" style="2" bestFit="1" customWidth="1"/>
    <col min="2044" max="2044" width="68.42578125" style="2" customWidth="1"/>
    <col min="2045" max="2045" width="12.140625" style="2" customWidth="1"/>
    <col min="2046" max="2046" width="13" style="2" customWidth="1"/>
    <col min="2047" max="2047" width="19.85546875" style="2" customWidth="1"/>
    <col min="2048" max="2048" width="21" style="2" customWidth="1"/>
    <col min="2049" max="2298" width="9.140625" style="2"/>
    <col min="2299" max="2299" width="10" style="2" bestFit="1" customWidth="1"/>
    <col min="2300" max="2300" width="68.42578125" style="2" customWidth="1"/>
    <col min="2301" max="2301" width="12.140625" style="2" customWidth="1"/>
    <col min="2302" max="2302" width="13" style="2" customWidth="1"/>
    <col min="2303" max="2303" width="19.85546875" style="2" customWidth="1"/>
    <col min="2304" max="2304" width="21" style="2" customWidth="1"/>
    <col min="2305" max="2554" width="9.140625" style="2"/>
    <col min="2555" max="2555" width="10" style="2" bestFit="1" customWidth="1"/>
    <col min="2556" max="2556" width="68.42578125" style="2" customWidth="1"/>
    <col min="2557" max="2557" width="12.140625" style="2" customWidth="1"/>
    <col min="2558" max="2558" width="13" style="2" customWidth="1"/>
    <col min="2559" max="2559" width="19.85546875" style="2" customWidth="1"/>
    <col min="2560" max="2560" width="21" style="2" customWidth="1"/>
    <col min="2561" max="2810" width="9.140625" style="2"/>
    <col min="2811" max="2811" width="10" style="2" bestFit="1" customWidth="1"/>
    <col min="2812" max="2812" width="68.42578125" style="2" customWidth="1"/>
    <col min="2813" max="2813" width="12.140625" style="2" customWidth="1"/>
    <col min="2814" max="2814" width="13" style="2" customWidth="1"/>
    <col min="2815" max="2815" width="19.85546875" style="2" customWidth="1"/>
    <col min="2816" max="2816" width="21" style="2" customWidth="1"/>
    <col min="2817" max="3066" width="9.140625" style="2"/>
    <col min="3067" max="3067" width="10" style="2" bestFit="1" customWidth="1"/>
    <col min="3068" max="3068" width="68.42578125" style="2" customWidth="1"/>
    <col min="3069" max="3069" width="12.140625" style="2" customWidth="1"/>
    <col min="3070" max="3070" width="13" style="2" customWidth="1"/>
    <col min="3071" max="3071" width="19.85546875" style="2" customWidth="1"/>
    <col min="3072" max="3072" width="21" style="2" customWidth="1"/>
    <col min="3073" max="3322" width="9.140625" style="2"/>
    <col min="3323" max="3323" width="10" style="2" bestFit="1" customWidth="1"/>
    <col min="3324" max="3324" width="68.42578125" style="2" customWidth="1"/>
    <col min="3325" max="3325" width="12.140625" style="2" customWidth="1"/>
    <col min="3326" max="3326" width="13" style="2" customWidth="1"/>
    <col min="3327" max="3327" width="19.85546875" style="2" customWidth="1"/>
    <col min="3328" max="3328" width="21" style="2" customWidth="1"/>
    <col min="3329" max="3578" width="9.140625" style="2"/>
    <col min="3579" max="3579" width="10" style="2" bestFit="1" customWidth="1"/>
    <col min="3580" max="3580" width="68.42578125" style="2" customWidth="1"/>
    <col min="3581" max="3581" width="12.140625" style="2" customWidth="1"/>
    <col min="3582" max="3582" width="13" style="2" customWidth="1"/>
    <col min="3583" max="3583" width="19.85546875" style="2" customWidth="1"/>
    <col min="3584" max="3584" width="21" style="2" customWidth="1"/>
    <col min="3585" max="3834" width="9.140625" style="2"/>
    <col min="3835" max="3835" width="10" style="2" bestFit="1" customWidth="1"/>
    <col min="3836" max="3836" width="68.42578125" style="2" customWidth="1"/>
    <col min="3837" max="3837" width="12.140625" style="2" customWidth="1"/>
    <col min="3838" max="3838" width="13" style="2" customWidth="1"/>
    <col min="3839" max="3839" width="19.85546875" style="2" customWidth="1"/>
    <col min="3840" max="3840" width="21" style="2" customWidth="1"/>
    <col min="3841" max="4090" width="9.140625" style="2"/>
    <col min="4091" max="4091" width="10" style="2" bestFit="1" customWidth="1"/>
    <col min="4092" max="4092" width="68.42578125" style="2" customWidth="1"/>
    <col min="4093" max="4093" width="12.140625" style="2" customWidth="1"/>
    <col min="4094" max="4094" width="13" style="2" customWidth="1"/>
    <col min="4095" max="4095" width="19.85546875" style="2" customWidth="1"/>
    <col min="4096" max="4096" width="21" style="2" customWidth="1"/>
    <col min="4097" max="4346" width="9.140625" style="2"/>
    <col min="4347" max="4347" width="10" style="2" bestFit="1" customWidth="1"/>
    <col min="4348" max="4348" width="68.42578125" style="2" customWidth="1"/>
    <col min="4349" max="4349" width="12.140625" style="2" customWidth="1"/>
    <col min="4350" max="4350" width="13" style="2" customWidth="1"/>
    <col min="4351" max="4351" width="19.85546875" style="2" customWidth="1"/>
    <col min="4352" max="4352" width="21" style="2" customWidth="1"/>
    <col min="4353" max="4602" width="9.140625" style="2"/>
    <col min="4603" max="4603" width="10" style="2" bestFit="1" customWidth="1"/>
    <col min="4604" max="4604" width="68.42578125" style="2" customWidth="1"/>
    <col min="4605" max="4605" width="12.140625" style="2" customWidth="1"/>
    <col min="4606" max="4606" width="13" style="2" customWidth="1"/>
    <col min="4607" max="4607" width="19.85546875" style="2" customWidth="1"/>
    <col min="4608" max="4608" width="21" style="2" customWidth="1"/>
    <col min="4609" max="4858" width="9.140625" style="2"/>
    <col min="4859" max="4859" width="10" style="2" bestFit="1" customWidth="1"/>
    <col min="4860" max="4860" width="68.42578125" style="2" customWidth="1"/>
    <col min="4861" max="4861" width="12.140625" style="2" customWidth="1"/>
    <col min="4862" max="4862" width="13" style="2" customWidth="1"/>
    <col min="4863" max="4863" width="19.85546875" style="2" customWidth="1"/>
    <col min="4864" max="4864" width="21" style="2" customWidth="1"/>
    <col min="4865" max="5114" width="9.140625" style="2"/>
    <col min="5115" max="5115" width="10" style="2" bestFit="1" customWidth="1"/>
    <col min="5116" max="5116" width="68.42578125" style="2" customWidth="1"/>
    <col min="5117" max="5117" width="12.140625" style="2" customWidth="1"/>
    <col min="5118" max="5118" width="13" style="2" customWidth="1"/>
    <col min="5119" max="5119" width="19.85546875" style="2" customWidth="1"/>
    <col min="5120" max="5120" width="21" style="2" customWidth="1"/>
    <col min="5121" max="5370" width="9.140625" style="2"/>
    <col min="5371" max="5371" width="10" style="2" bestFit="1" customWidth="1"/>
    <col min="5372" max="5372" width="68.42578125" style="2" customWidth="1"/>
    <col min="5373" max="5373" width="12.140625" style="2" customWidth="1"/>
    <col min="5374" max="5374" width="13" style="2" customWidth="1"/>
    <col min="5375" max="5375" width="19.85546875" style="2" customWidth="1"/>
    <col min="5376" max="5376" width="21" style="2" customWidth="1"/>
    <col min="5377" max="5626" width="9.140625" style="2"/>
    <col min="5627" max="5627" width="10" style="2" bestFit="1" customWidth="1"/>
    <col min="5628" max="5628" width="68.42578125" style="2" customWidth="1"/>
    <col min="5629" max="5629" width="12.140625" style="2" customWidth="1"/>
    <col min="5630" max="5630" width="13" style="2" customWidth="1"/>
    <col min="5631" max="5631" width="19.85546875" style="2" customWidth="1"/>
    <col min="5632" max="5632" width="21" style="2" customWidth="1"/>
    <col min="5633" max="5882" width="9.140625" style="2"/>
    <col min="5883" max="5883" width="10" style="2" bestFit="1" customWidth="1"/>
    <col min="5884" max="5884" width="68.42578125" style="2" customWidth="1"/>
    <col min="5885" max="5885" width="12.140625" style="2" customWidth="1"/>
    <col min="5886" max="5886" width="13" style="2" customWidth="1"/>
    <col min="5887" max="5887" width="19.85546875" style="2" customWidth="1"/>
    <col min="5888" max="5888" width="21" style="2" customWidth="1"/>
    <col min="5889" max="6138" width="9.140625" style="2"/>
    <col min="6139" max="6139" width="10" style="2" bestFit="1" customWidth="1"/>
    <col min="6140" max="6140" width="68.42578125" style="2" customWidth="1"/>
    <col min="6141" max="6141" width="12.140625" style="2" customWidth="1"/>
    <col min="6142" max="6142" width="13" style="2" customWidth="1"/>
    <col min="6143" max="6143" width="19.85546875" style="2" customWidth="1"/>
    <col min="6144" max="6144" width="21" style="2" customWidth="1"/>
    <col min="6145" max="6394" width="9.140625" style="2"/>
    <col min="6395" max="6395" width="10" style="2" bestFit="1" customWidth="1"/>
    <col min="6396" max="6396" width="68.42578125" style="2" customWidth="1"/>
    <col min="6397" max="6397" width="12.140625" style="2" customWidth="1"/>
    <col min="6398" max="6398" width="13" style="2" customWidth="1"/>
    <col min="6399" max="6399" width="19.85546875" style="2" customWidth="1"/>
    <col min="6400" max="6400" width="21" style="2" customWidth="1"/>
    <col min="6401" max="6650" width="9.140625" style="2"/>
    <col min="6651" max="6651" width="10" style="2" bestFit="1" customWidth="1"/>
    <col min="6652" max="6652" width="68.42578125" style="2" customWidth="1"/>
    <col min="6653" max="6653" width="12.140625" style="2" customWidth="1"/>
    <col min="6654" max="6654" width="13" style="2" customWidth="1"/>
    <col min="6655" max="6655" width="19.85546875" style="2" customWidth="1"/>
    <col min="6656" max="6656" width="21" style="2" customWidth="1"/>
    <col min="6657" max="6906" width="9.140625" style="2"/>
    <col min="6907" max="6907" width="10" style="2" bestFit="1" customWidth="1"/>
    <col min="6908" max="6908" width="68.42578125" style="2" customWidth="1"/>
    <col min="6909" max="6909" width="12.140625" style="2" customWidth="1"/>
    <col min="6910" max="6910" width="13" style="2" customWidth="1"/>
    <col min="6911" max="6911" width="19.85546875" style="2" customWidth="1"/>
    <col min="6912" max="6912" width="21" style="2" customWidth="1"/>
    <col min="6913" max="7162" width="9.140625" style="2"/>
    <col min="7163" max="7163" width="10" style="2" bestFit="1" customWidth="1"/>
    <col min="7164" max="7164" width="68.42578125" style="2" customWidth="1"/>
    <col min="7165" max="7165" width="12.140625" style="2" customWidth="1"/>
    <col min="7166" max="7166" width="13" style="2" customWidth="1"/>
    <col min="7167" max="7167" width="19.85546875" style="2" customWidth="1"/>
    <col min="7168" max="7168" width="21" style="2" customWidth="1"/>
    <col min="7169" max="7418" width="9.140625" style="2"/>
    <col min="7419" max="7419" width="10" style="2" bestFit="1" customWidth="1"/>
    <col min="7420" max="7420" width="68.42578125" style="2" customWidth="1"/>
    <col min="7421" max="7421" width="12.140625" style="2" customWidth="1"/>
    <col min="7422" max="7422" width="13" style="2" customWidth="1"/>
    <col min="7423" max="7423" width="19.85546875" style="2" customWidth="1"/>
    <col min="7424" max="7424" width="21" style="2" customWidth="1"/>
    <col min="7425" max="7674" width="9.140625" style="2"/>
    <col min="7675" max="7675" width="10" style="2" bestFit="1" customWidth="1"/>
    <col min="7676" max="7676" width="68.42578125" style="2" customWidth="1"/>
    <col min="7677" max="7677" width="12.140625" style="2" customWidth="1"/>
    <col min="7678" max="7678" width="13" style="2" customWidth="1"/>
    <col min="7679" max="7679" width="19.85546875" style="2" customWidth="1"/>
    <col min="7680" max="7680" width="21" style="2" customWidth="1"/>
    <col min="7681" max="7930" width="9.140625" style="2"/>
    <col min="7931" max="7931" width="10" style="2" bestFit="1" customWidth="1"/>
    <col min="7932" max="7932" width="68.42578125" style="2" customWidth="1"/>
    <col min="7933" max="7933" width="12.140625" style="2" customWidth="1"/>
    <col min="7934" max="7934" width="13" style="2" customWidth="1"/>
    <col min="7935" max="7935" width="19.85546875" style="2" customWidth="1"/>
    <col min="7936" max="7936" width="21" style="2" customWidth="1"/>
    <col min="7937" max="8186" width="9.140625" style="2"/>
    <col min="8187" max="8187" width="10" style="2" bestFit="1" customWidth="1"/>
    <col min="8188" max="8188" width="68.42578125" style="2" customWidth="1"/>
    <col min="8189" max="8189" width="12.140625" style="2" customWidth="1"/>
    <col min="8190" max="8190" width="13" style="2" customWidth="1"/>
    <col min="8191" max="8191" width="19.85546875" style="2" customWidth="1"/>
    <col min="8192" max="8192" width="21" style="2" customWidth="1"/>
    <col min="8193" max="8442" width="9.140625" style="2"/>
    <col min="8443" max="8443" width="10" style="2" bestFit="1" customWidth="1"/>
    <col min="8444" max="8444" width="68.42578125" style="2" customWidth="1"/>
    <col min="8445" max="8445" width="12.140625" style="2" customWidth="1"/>
    <col min="8446" max="8446" width="13" style="2" customWidth="1"/>
    <col min="8447" max="8447" width="19.85546875" style="2" customWidth="1"/>
    <col min="8448" max="8448" width="21" style="2" customWidth="1"/>
    <col min="8449" max="8698" width="9.140625" style="2"/>
    <col min="8699" max="8699" width="10" style="2" bestFit="1" customWidth="1"/>
    <col min="8700" max="8700" width="68.42578125" style="2" customWidth="1"/>
    <col min="8701" max="8701" width="12.140625" style="2" customWidth="1"/>
    <col min="8702" max="8702" width="13" style="2" customWidth="1"/>
    <col min="8703" max="8703" width="19.85546875" style="2" customWidth="1"/>
    <col min="8704" max="8704" width="21" style="2" customWidth="1"/>
    <col min="8705" max="8954" width="9.140625" style="2"/>
    <col min="8955" max="8955" width="10" style="2" bestFit="1" customWidth="1"/>
    <col min="8956" max="8956" width="68.42578125" style="2" customWidth="1"/>
    <col min="8957" max="8957" width="12.140625" style="2" customWidth="1"/>
    <col min="8958" max="8958" width="13" style="2" customWidth="1"/>
    <col min="8959" max="8959" width="19.85546875" style="2" customWidth="1"/>
    <col min="8960" max="8960" width="21" style="2" customWidth="1"/>
    <col min="8961" max="9210" width="9.140625" style="2"/>
    <col min="9211" max="9211" width="10" style="2" bestFit="1" customWidth="1"/>
    <col min="9212" max="9212" width="68.42578125" style="2" customWidth="1"/>
    <col min="9213" max="9213" width="12.140625" style="2" customWidth="1"/>
    <col min="9214" max="9214" width="13" style="2" customWidth="1"/>
    <col min="9215" max="9215" width="19.85546875" style="2" customWidth="1"/>
    <col min="9216" max="9216" width="21" style="2" customWidth="1"/>
    <col min="9217" max="9466" width="9.140625" style="2"/>
    <col min="9467" max="9467" width="10" style="2" bestFit="1" customWidth="1"/>
    <col min="9468" max="9468" width="68.42578125" style="2" customWidth="1"/>
    <col min="9469" max="9469" width="12.140625" style="2" customWidth="1"/>
    <col min="9470" max="9470" width="13" style="2" customWidth="1"/>
    <col min="9471" max="9471" width="19.85546875" style="2" customWidth="1"/>
    <col min="9472" max="9472" width="21" style="2" customWidth="1"/>
    <col min="9473" max="9722" width="9.140625" style="2"/>
    <col min="9723" max="9723" width="10" style="2" bestFit="1" customWidth="1"/>
    <col min="9724" max="9724" width="68.42578125" style="2" customWidth="1"/>
    <col min="9725" max="9725" width="12.140625" style="2" customWidth="1"/>
    <col min="9726" max="9726" width="13" style="2" customWidth="1"/>
    <col min="9727" max="9727" width="19.85546875" style="2" customWidth="1"/>
    <col min="9728" max="9728" width="21" style="2" customWidth="1"/>
    <col min="9729" max="9978" width="9.140625" style="2"/>
    <col min="9979" max="9979" width="10" style="2" bestFit="1" customWidth="1"/>
    <col min="9980" max="9980" width="68.42578125" style="2" customWidth="1"/>
    <col min="9981" max="9981" width="12.140625" style="2" customWidth="1"/>
    <col min="9982" max="9982" width="13" style="2" customWidth="1"/>
    <col min="9983" max="9983" width="19.85546875" style="2" customWidth="1"/>
    <col min="9984" max="9984" width="21" style="2" customWidth="1"/>
    <col min="9985" max="10234" width="9.140625" style="2"/>
    <col min="10235" max="10235" width="10" style="2" bestFit="1" customWidth="1"/>
    <col min="10236" max="10236" width="68.42578125" style="2" customWidth="1"/>
    <col min="10237" max="10237" width="12.140625" style="2" customWidth="1"/>
    <col min="10238" max="10238" width="13" style="2" customWidth="1"/>
    <col min="10239" max="10239" width="19.85546875" style="2" customWidth="1"/>
    <col min="10240" max="10240" width="21" style="2" customWidth="1"/>
    <col min="10241" max="10490" width="9.140625" style="2"/>
    <col min="10491" max="10491" width="10" style="2" bestFit="1" customWidth="1"/>
    <col min="10492" max="10492" width="68.42578125" style="2" customWidth="1"/>
    <col min="10493" max="10493" width="12.140625" style="2" customWidth="1"/>
    <col min="10494" max="10494" width="13" style="2" customWidth="1"/>
    <col min="10495" max="10495" width="19.85546875" style="2" customWidth="1"/>
    <col min="10496" max="10496" width="21" style="2" customWidth="1"/>
    <col min="10497" max="10746" width="9.140625" style="2"/>
    <col min="10747" max="10747" width="10" style="2" bestFit="1" customWidth="1"/>
    <col min="10748" max="10748" width="68.42578125" style="2" customWidth="1"/>
    <col min="10749" max="10749" width="12.140625" style="2" customWidth="1"/>
    <col min="10750" max="10750" width="13" style="2" customWidth="1"/>
    <col min="10751" max="10751" width="19.85546875" style="2" customWidth="1"/>
    <col min="10752" max="10752" width="21" style="2" customWidth="1"/>
    <col min="10753" max="11002" width="9.140625" style="2"/>
    <col min="11003" max="11003" width="10" style="2" bestFit="1" customWidth="1"/>
    <col min="11004" max="11004" width="68.42578125" style="2" customWidth="1"/>
    <col min="11005" max="11005" width="12.140625" style="2" customWidth="1"/>
    <col min="11006" max="11006" width="13" style="2" customWidth="1"/>
    <col min="11007" max="11007" width="19.85546875" style="2" customWidth="1"/>
    <col min="11008" max="11008" width="21" style="2" customWidth="1"/>
    <col min="11009" max="11258" width="9.140625" style="2"/>
    <col min="11259" max="11259" width="10" style="2" bestFit="1" customWidth="1"/>
    <col min="11260" max="11260" width="68.42578125" style="2" customWidth="1"/>
    <col min="11261" max="11261" width="12.140625" style="2" customWidth="1"/>
    <col min="11262" max="11262" width="13" style="2" customWidth="1"/>
    <col min="11263" max="11263" width="19.85546875" style="2" customWidth="1"/>
    <col min="11264" max="11264" width="21" style="2" customWidth="1"/>
    <col min="11265" max="11514" width="9.140625" style="2"/>
    <col min="11515" max="11515" width="10" style="2" bestFit="1" customWidth="1"/>
    <col min="11516" max="11516" width="68.42578125" style="2" customWidth="1"/>
    <col min="11517" max="11517" width="12.140625" style="2" customWidth="1"/>
    <col min="11518" max="11518" width="13" style="2" customWidth="1"/>
    <col min="11519" max="11519" width="19.85546875" style="2" customWidth="1"/>
    <col min="11520" max="11520" width="21" style="2" customWidth="1"/>
    <col min="11521" max="11770" width="9.140625" style="2"/>
    <col min="11771" max="11771" width="10" style="2" bestFit="1" customWidth="1"/>
    <col min="11772" max="11772" width="68.42578125" style="2" customWidth="1"/>
    <col min="11773" max="11773" width="12.140625" style="2" customWidth="1"/>
    <col min="11774" max="11774" width="13" style="2" customWidth="1"/>
    <col min="11775" max="11775" width="19.85546875" style="2" customWidth="1"/>
    <col min="11776" max="11776" width="21" style="2" customWidth="1"/>
    <col min="11777" max="12026" width="9.140625" style="2"/>
    <col min="12027" max="12027" width="10" style="2" bestFit="1" customWidth="1"/>
    <col min="12028" max="12028" width="68.42578125" style="2" customWidth="1"/>
    <col min="12029" max="12029" width="12.140625" style="2" customWidth="1"/>
    <col min="12030" max="12030" width="13" style="2" customWidth="1"/>
    <col min="12031" max="12031" width="19.85546875" style="2" customWidth="1"/>
    <col min="12032" max="12032" width="21" style="2" customWidth="1"/>
    <col min="12033" max="12282" width="9.140625" style="2"/>
    <col min="12283" max="12283" width="10" style="2" bestFit="1" customWidth="1"/>
    <col min="12284" max="12284" width="68.42578125" style="2" customWidth="1"/>
    <col min="12285" max="12285" width="12.140625" style="2" customWidth="1"/>
    <col min="12286" max="12286" width="13" style="2" customWidth="1"/>
    <col min="12287" max="12287" width="19.85546875" style="2" customWidth="1"/>
    <col min="12288" max="12288" width="21" style="2" customWidth="1"/>
    <col min="12289" max="12538" width="9.140625" style="2"/>
    <col min="12539" max="12539" width="10" style="2" bestFit="1" customWidth="1"/>
    <col min="12540" max="12540" width="68.42578125" style="2" customWidth="1"/>
    <col min="12541" max="12541" width="12.140625" style="2" customWidth="1"/>
    <col min="12542" max="12542" width="13" style="2" customWidth="1"/>
    <col min="12543" max="12543" width="19.85546875" style="2" customWidth="1"/>
    <col min="12544" max="12544" width="21" style="2" customWidth="1"/>
    <col min="12545" max="12794" width="9.140625" style="2"/>
    <col min="12795" max="12795" width="10" style="2" bestFit="1" customWidth="1"/>
    <col min="12796" max="12796" width="68.42578125" style="2" customWidth="1"/>
    <col min="12797" max="12797" width="12.140625" style="2" customWidth="1"/>
    <col min="12798" max="12798" width="13" style="2" customWidth="1"/>
    <col min="12799" max="12799" width="19.85546875" style="2" customWidth="1"/>
    <col min="12800" max="12800" width="21" style="2" customWidth="1"/>
    <col min="12801" max="13050" width="9.140625" style="2"/>
    <col min="13051" max="13051" width="10" style="2" bestFit="1" customWidth="1"/>
    <col min="13052" max="13052" width="68.42578125" style="2" customWidth="1"/>
    <col min="13053" max="13053" width="12.140625" style="2" customWidth="1"/>
    <col min="13054" max="13054" width="13" style="2" customWidth="1"/>
    <col min="13055" max="13055" width="19.85546875" style="2" customWidth="1"/>
    <col min="13056" max="13056" width="21" style="2" customWidth="1"/>
    <col min="13057" max="13306" width="9.140625" style="2"/>
    <col min="13307" max="13307" width="10" style="2" bestFit="1" customWidth="1"/>
    <col min="13308" max="13308" width="68.42578125" style="2" customWidth="1"/>
    <col min="13309" max="13309" width="12.140625" style="2" customWidth="1"/>
    <col min="13310" max="13310" width="13" style="2" customWidth="1"/>
    <col min="13311" max="13311" width="19.85546875" style="2" customWidth="1"/>
    <col min="13312" max="13312" width="21" style="2" customWidth="1"/>
    <col min="13313" max="13562" width="9.140625" style="2"/>
    <col min="13563" max="13563" width="10" style="2" bestFit="1" customWidth="1"/>
    <col min="13564" max="13564" width="68.42578125" style="2" customWidth="1"/>
    <col min="13565" max="13565" width="12.140625" style="2" customWidth="1"/>
    <col min="13566" max="13566" width="13" style="2" customWidth="1"/>
    <col min="13567" max="13567" width="19.85546875" style="2" customWidth="1"/>
    <col min="13568" max="13568" width="21" style="2" customWidth="1"/>
    <col min="13569" max="13818" width="9.140625" style="2"/>
    <col min="13819" max="13819" width="10" style="2" bestFit="1" customWidth="1"/>
    <col min="13820" max="13820" width="68.42578125" style="2" customWidth="1"/>
    <col min="13821" max="13821" width="12.140625" style="2" customWidth="1"/>
    <col min="13822" max="13822" width="13" style="2" customWidth="1"/>
    <col min="13823" max="13823" width="19.85546875" style="2" customWidth="1"/>
    <col min="13824" max="13824" width="21" style="2" customWidth="1"/>
    <col min="13825" max="14074" width="9.140625" style="2"/>
    <col min="14075" max="14075" width="10" style="2" bestFit="1" customWidth="1"/>
    <col min="14076" max="14076" width="68.42578125" style="2" customWidth="1"/>
    <col min="14077" max="14077" width="12.140625" style="2" customWidth="1"/>
    <col min="14078" max="14078" width="13" style="2" customWidth="1"/>
    <col min="14079" max="14079" width="19.85546875" style="2" customWidth="1"/>
    <col min="14080" max="14080" width="21" style="2" customWidth="1"/>
    <col min="14081" max="14330" width="9.140625" style="2"/>
    <col min="14331" max="14331" width="10" style="2" bestFit="1" customWidth="1"/>
    <col min="14332" max="14332" width="68.42578125" style="2" customWidth="1"/>
    <col min="14333" max="14333" width="12.140625" style="2" customWidth="1"/>
    <col min="14334" max="14334" width="13" style="2" customWidth="1"/>
    <col min="14335" max="14335" width="19.85546875" style="2" customWidth="1"/>
    <col min="14336" max="14336" width="21" style="2" customWidth="1"/>
    <col min="14337" max="14586" width="9.140625" style="2"/>
    <col min="14587" max="14587" width="10" style="2" bestFit="1" customWidth="1"/>
    <col min="14588" max="14588" width="68.42578125" style="2" customWidth="1"/>
    <col min="14589" max="14589" width="12.140625" style="2" customWidth="1"/>
    <col min="14590" max="14590" width="13" style="2" customWidth="1"/>
    <col min="14591" max="14591" width="19.85546875" style="2" customWidth="1"/>
    <col min="14592" max="14592" width="21" style="2" customWidth="1"/>
    <col min="14593" max="14842" width="9.140625" style="2"/>
    <col min="14843" max="14843" width="10" style="2" bestFit="1" customWidth="1"/>
    <col min="14844" max="14844" width="68.42578125" style="2" customWidth="1"/>
    <col min="14845" max="14845" width="12.140625" style="2" customWidth="1"/>
    <col min="14846" max="14846" width="13" style="2" customWidth="1"/>
    <col min="14847" max="14847" width="19.85546875" style="2" customWidth="1"/>
    <col min="14848" max="14848" width="21" style="2" customWidth="1"/>
    <col min="14849" max="15098" width="9.140625" style="2"/>
    <col min="15099" max="15099" width="10" style="2" bestFit="1" customWidth="1"/>
    <col min="15100" max="15100" width="68.42578125" style="2" customWidth="1"/>
    <col min="15101" max="15101" width="12.140625" style="2" customWidth="1"/>
    <col min="15102" max="15102" width="13" style="2" customWidth="1"/>
    <col min="15103" max="15103" width="19.85546875" style="2" customWidth="1"/>
    <col min="15104" max="15104" width="21" style="2" customWidth="1"/>
    <col min="15105" max="15354" width="9.140625" style="2"/>
    <col min="15355" max="15355" width="10" style="2" bestFit="1" customWidth="1"/>
    <col min="15356" max="15356" width="68.42578125" style="2" customWidth="1"/>
    <col min="15357" max="15357" width="12.140625" style="2" customWidth="1"/>
    <col min="15358" max="15358" width="13" style="2" customWidth="1"/>
    <col min="15359" max="15359" width="19.85546875" style="2" customWidth="1"/>
    <col min="15360" max="15360" width="21" style="2" customWidth="1"/>
    <col min="15361" max="15610" width="9.140625" style="2"/>
    <col min="15611" max="15611" width="10" style="2" bestFit="1" customWidth="1"/>
    <col min="15612" max="15612" width="68.42578125" style="2" customWidth="1"/>
    <col min="15613" max="15613" width="12.140625" style="2" customWidth="1"/>
    <col min="15614" max="15614" width="13" style="2" customWidth="1"/>
    <col min="15615" max="15615" width="19.85546875" style="2" customWidth="1"/>
    <col min="15616" max="15616" width="21" style="2" customWidth="1"/>
    <col min="15617" max="15866" width="9.140625" style="2"/>
    <col min="15867" max="15867" width="10" style="2" bestFit="1" customWidth="1"/>
    <col min="15868" max="15868" width="68.42578125" style="2" customWidth="1"/>
    <col min="15869" max="15869" width="12.140625" style="2" customWidth="1"/>
    <col min="15870" max="15870" width="13" style="2" customWidth="1"/>
    <col min="15871" max="15871" width="19.85546875" style="2" customWidth="1"/>
    <col min="15872" max="15872" width="21" style="2" customWidth="1"/>
    <col min="15873" max="16122" width="9.140625" style="2"/>
    <col min="16123" max="16123" width="10" style="2" bestFit="1" customWidth="1"/>
    <col min="16124" max="16124" width="68.42578125" style="2" customWidth="1"/>
    <col min="16125" max="16125" width="12.140625" style="2" customWidth="1"/>
    <col min="16126" max="16126" width="13" style="2" customWidth="1"/>
    <col min="16127" max="16127" width="19.85546875" style="2" customWidth="1"/>
    <col min="16128" max="16128" width="21" style="2" customWidth="1"/>
    <col min="16129" max="16384" width="9.140625" style="2"/>
  </cols>
  <sheetData>
    <row r="1" spans="1:6" ht="23.1" customHeight="1">
      <c r="A1" s="38" t="s">
        <v>52</v>
      </c>
      <c r="B1" s="38"/>
      <c r="C1" s="38"/>
      <c r="D1" s="38"/>
    </row>
    <row r="2" spans="1:6" ht="23.1" customHeight="1">
      <c r="A2" s="39" t="s">
        <v>61</v>
      </c>
      <c r="B2" s="39"/>
      <c r="C2" s="39"/>
      <c r="D2" s="39"/>
      <c r="E2" s="39"/>
      <c r="F2" s="39"/>
    </row>
    <row r="3" spans="1:6" ht="18">
      <c r="A3" s="1"/>
      <c r="B3" s="1"/>
    </row>
    <row r="4" spans="1:6" ht="41.25" customHeight="1">
      <c r="A4" s="12" t="s">
        <v>42</v>
      </c>
      <c r="B4" s="13" t="s">
        <v>43</v>
      </c>
      <c r="C4" s="14" t="s">
        <v>0</v>
      </c>
      <c r="D4" s="13" t="s">
        <v>44</v>
      </c>
      <c r="E4" s="13" t="s">
        <v>67</v>
      </c>
      <c r="F4" s="14" t="s">
        <v>68</v>
      </c>
    </row>
    <row r="5" spans="1:6" s="3" customFormat="1">
      <c r="A5" s="24" t="s">
        <v>1</v>
      </c>
      <c r="B5" s="25" t="s">
        <v>7</v>
      </c>
      <c r="C5" s="26" t="s">
        <v>5</v>
      </c>
      <c r="D5" s="27">
        <v>1</v>
      </c>
      <c r="E5" s="4"/>
      <c r="F5" s="28">
        <f t="shared" ref="F5:F6" si="0">E5*D5</f>
        <v>0</v>
      </c>
    </row>
    <row r="6" spans="1:6" s="3" customFormat="1">
      <c r="A6" s="24" t="s">
        <v>8</v>
      </c>
      <c r="B6" s="25" t="s">
        <v>9</v>
      </c>
      <c r="C6" s="26" t="s">
        <v>5</v>
      </c>
      <c r="D6" s="27">
        <v>1</v>
      </c>
      <c r="E6" s="4"/>
      <c r="F6" s="28">
        <f t="shared" si="0"/>
        <v>0</v>
      </c>
    </row>
    <row r="7" spans="1:6" s="3" customFormat="1">
      <c r="A7" s="40" t="s">
        <v>10</v>
      </c>
      <c r="B7" s="25" t="s">
        <v>18</v>
      </c>
      <c r="C7" s="43" t="s">
        <v>2</v>
      </c>
      <c r="D7" s="46">
        <v>120</v>
      </c>
      <c r="E7" s="49"/>
      <c r="F7" s="52">
        <f>E7*D7</f>
        <v>0</v>
      </c>
    </row>
    <row r="8" spans="1:6" s="3" customFormat="1">
      <c r="A8" s="41"/>
      <c r="B8" s="29" t="s">
        <v>15</v>
      </c>
      <c r="C8" s="44"/>
      <c r="D8" s="47"/>
      <c r="E8" s="50"/>
      <c r="F8" s="53"/>
    </row>
    <row r="9" spans="1:6" s="3" customFormat="1">
      <c r="A9" s="41"/>
      <c r="B9" s="29" t="s">
        <v>14</v>
      </c>
      <c r="C9" s="44"/>
      <c r="D9" s="47"/>
      <c r="E9" s="50"/>
      <c r="F9" s="53"/>
    </row>
    <row r="10" spans="1:6" s="3" customFormat="1">
      <c r="A10" s="41"/>
      <c r="B10" s="29" t="s">
        <v>16</v>
      </c>
      <c r="C10" s="44"/>
      <c r="D10" s="47"/>
      <c r="E10" s="50"/>
      <c r="F10" s="53"/>
    </row>
    <row r="11" spans="1:6" s="3" customFormat="1">
      <c r="A11" s="41"/>
      <c r="B11" s="29" t="s">
        <v>17</v>
      </c>
      <c r="C11" s="44"/>
      <c r="D11" s="47"/>
      <c r="E11" s="50"/>
      <c r="F11" s="53"/>
    </row>
    <row r="12" spans="1:6" s="3" customFormat="1" ht="25.5">
      <c r="A12" s="41"/>
      <c r="B12" s="30" t="s">
        <v>19</v>
      </c>
      <c r="C12" s="44"/>
      <c r="D12" s="47"/>
      <c r="E12" s="50"/>
      <c r="F12" s="53"/>
    </row>
    <row r="13" spans="1:6" s="3" customFormat="1">
      <c r="A13" s="41"/>
      <c r="B13" s="30" t="s">
        <v>21</v>
      </c>
      <c r="C13" s="44"/>
      <c r="D13" s="47"/>
      <c r="E13" s="50"/>
      <c r="F13" s="53"/>
    </row>
    <row r="14" spans="1:6" s="3" customFormat="1" ht="25.5">
      <c r="A14" s="42"/>
      <c r="B14" s="31" t="s">
        <v>26</v>
      </c>
      <c r="C14" s="45"/>
      <c r="D14" s="48"/>
      <c r="E14" s="51"/>
      <c r="F14" s="54"/>
    </row>
    <row r="15" spans="1:6" s="3" customFormat="1">
      <c r="A15" s="40" t="s">
        <v>11</v>
      </c>
      <c r="B15" s="25" t="s">
        <v>20</v>
      </c>
      <c r="C15" s="43" t="s">
        <v>4</v>
      </c>
      <c r="D15" s="46">
        <v>4</v>
      </c>
      <c r="E15" s="49"/>
      <c r="F15" s="52">
        <f t="shared" ref="F15" si="1">E15*D15</f>
        <v>0</v>
      </c>
    </row>
    <row r="16" spans="1:6" s="3" customFormat="1">
      <c r="A16" s="41"/>
      <c r="B16" s="29" t="s">
        <v>47</v>
      </c>
      <c r="C16" s="44"/>
      <c r="D16" s="47"/>
      <c r="E16" s="50"/>
      <c r="F16" s="53"/>
    </row>
    <row r="17" spans="1:6" s="3" customFormat="1">
      <c r="A17" s="41"/>
      <c r="B17" s="29" t="s">
        <v>48</v>
      </c>
      <c r="C17" s="44"/>
      <c r="D17" s="47"/>
      <c r="E17" s="50"/>
      <c r="F17" s="53"/>
    </row>
    <row r="18" spans="1:6" s="3" customFormat="1">
      <c r="A18" s="41"/>
      <c r="B18" s="29" t="s">
        <v>23</v>
      </c>
      <c r="C18" s="44"/>
      <c r="D18" s="47"/>
      <c r="E18" s="50"/>
      <c r="F18" s="53"/>
    </row>
    <row r="19" spans="1:6" s="3" customFormat="1">
      <c r="A19" s="41"/>
      <c r="B19" s="30" t="s">
        <v>57</v>
      </c>
      <c r="C19" s="44"/>
      <c r="D19" s="47"/>
      <c r="E19" s="50"/>
      <c r="F19" s="53"/>
    </row>
    <row r="20" spans="1:6" s="3" customFormat="1">
      <c r="A20" s="41"/>
      <c r="B20" s="30" t="s">
        <v>21</v>
      </c>
      <c r="C20" s="44"/>
      <c r="D20" s="47"/>
      <c r="E20" s="50"/>
      <c r="F20" s="53"/>
    </row>
    <row r="21" spans="1:6" s="3" customFormat="1" ht="25.5">
      <c r="A21" s="42"/>
      <c r="B21" s="31" t="s">
        <v>26</v>
      </c>
      <c r="C21" s="45"/>
      <c r="D21" s="48"/>
      <c r="E21" s="51"/>
      <c r="F21" s="54"/>
    </row>
    <row r="22" spans="1:6" s="3" customFormat="1">
      <c r="A22" s="40" t="s">
        <v>12</v>
      </c>
      <c r="B22" s="25" t="s">
        <v>49</v>
      </c>
      <c r="C22" s="43" t="s">
        <v>5</v>
      </c>
      <c r="D22" s="46">
        <v>1</v>
      </c>
      <c r="E22" s="49"/>
      <c r="F22" s="52">
        <f t="shared" ref="F22" si="2">E22*D22</f>
        <v>0</v>
      </c>
    </row>
    <row r="23" spans="1:6" s="3" customFormat="1">
      <c r="A23" s="41"/>
      <c r="B23" s="29" t="s">
        <v>47</v>
      </c>
      <c r="C23" s="44"/>
      <c r="D23" s="47"/>
      <c r="E23" s="50"/>
      <c r="F23" s="53"/>
    </row>
    <row r="24" spans="1:6" s="3" customFormat="1">
      <c r="A24" s="41"/>
      <c r="B24" s="29" t="s">
        <v>48</v>
      </c>
      <c r="C24" s="44"/>
      <c r="D24" s="47"/>
      <c r="E24" s="50"/>
      <c r="F24" s="53"/>
    </row>
    <row r="25" spans="1:6" s="3" customFormat="1">
      <c r="A25" s="41"/>
      <c r="B25" s="29" t="s">
        <v>22</v>
      </c>
      <c r="C25" s="44"/>
      <c r="D25" s="47"/>
      <c r="E25" s="50"/>
      <c r="F25" s="53"/>
    </row>
    <row r="26" spans="1:6" s="3" customFormat="1">
      <c r="A26" s="41"/>
      <c r="B26" s="30" t="s">
        <v>57</v>
      </c>
      <c r="C26" s="44"/>
      <c r="D26" s="47"/>
      <c r="E26" s="50"/>
      <c r="F26" s="53"/>
    </row>
    <row r="27" spans="1:6" s="3" customFormat="1">
      <c r="A27" s="41"/>
      <c r="B27" s="30" t="s">
        <v>21</v>
      </c>
      <c r="C27" s="44"/>
      <c r="D27" s="47"/>
      <c r="E27" s="50"/>
      <c r="F27" s="53"/>
    </row>
    <row r="28" spans="1:6" s="3" customFormat="1" ht="25.5">
      <c r="A28" s="42"/>
      <c r="B28" s="31" t="s">
        <v>26</v>
      </c>
      <c r="C28" s="45"/>
      <c r="D28" s="48"/>
      <c r="E28" s="51"/>
      <c r="F28" s="54"/>
    </row>
    <row r="29" spans="1:6" s="3" customFormat="1">
      <c r="A29" s="40" t="s">
        <v>13</v>
      </c>
      <c r="B29" s="25" t="s">
        <v>25</v>
      </c>
      <c r="C29" s="43" t="s">
        <v>3</v>
      </c>
      <c r="D29" s="46">
        <v>2.6</v>
      </c>
      <c r="E29" s="49"/>
      <c r="F29" s="52">
        <f t="shared" ref="F29" si="3">E29*D29</f>
        <v>0</v>
      </c>
    </row>
    <row r="30" spans="1:6" s="3" customFormat="1">
      <c r="A30" s="41"/>
      <c r="B30" s="29" t="s">
        <v>51</v>
      </c>
      <c r="C30" s="44"/>
      <c r="D30" s="47"/>
      <c r="E30" s="50"/>
      <c r="F30" s="53"/>
    </row>
    <row r="31" spans="1:6" s="3" customFormat="1">
      <c r="A31" s="41"/>
      <c r="B31" s="29" t="s">
        <v>24</v>
      </c>
      <c r="C31" s="44"/>
      <c r="D31" s="47"/>
      <c r="E31" s="50"/>
      <c r="F31" s="53"/>
    </row>
    <row r="32" spans="1:6" s="3" customFormat="1">
      <c r="A32" s="41"/>
      <c r="B32" s="30" t="s">
        <v>46</v>
      </c>
      <c r="C32" s="44"/>
      <c r="D32" s="47"/>
      <c r="E32" s="50"/>
      <c r="F32" s="53"/>
    </row>
    <row r="33" spans="1:6" s="3" customFormat="1">
      <c r="A33" s="42"/>
      <c r="B33" s="32" t="s">
        <v>50</v>
      </c>
      <c r="C33" s="45"/>
      <c r="D33" s="48"/>
      <c r="E33" s="51"/>
      <c r="F33" s="54"/>
    </row>
    <row r="34" spans="1:6" s="3" customFormat="1">
      <c r="A34" s="24" t="s">
        <v>28</v>
      </c>
      <c r="B34" s="25" t="s">
        <v>29</v>
      </c>
      <c r="C34" s="33" t="s">
        <v>6</v>
      </c>
      <c r="D34" s="34">
        <v>1</v>
      </c>
      <c r="E34" s="5"/>
      <c r="F34" s="35">
        <f t="shared" ref="F34:F35" si="4">E34*D34</f>
        <v>0</v>
      </c>
    </row>
    <row r="35" spans="1:6" s="3" customFormat="1">
      <c r="A35" s="40" t="s">
        <v>30</v>
      </c>
      <c r="B35" s="25" t="s">
        <v>33</v>
      </c>
      <c r="C35" s="43" t="s">
        <v>5</v>
      </c>
      <c r="D35" s="46">
        <v>1</v>
      </c>
      <c r="E35" s="49"/>
      <c r="F35" s="55">
        <f t="shared" si="4"/>
        <v>0</v>
      </c>
    </row>
    <row r="36" spans="1:6" s="3" customFormat="1">
      <c r="A36" s="41"/>
      <c r="B36" s="29" t="s">
        <v>32</v>
      </c>
      <c r="C36" s="44"/>
      <c r="D36" s="47"/>
      <c r="E36" s="50"/>
      <c r="F36" s="56"/>
    </row>
    <row r="37" spans="1:6" s="3" customFormat="1">
      <c r="A37" s="41"/>
      <c r="B37" s="30" t="s">
        <v>53</v>
      </c>
      <c r="C37" s="44"/>
      <c r="D37" s="47"/>
      <c r="E37" s="50"/>
      <c r="F37" s="56"/>
    </row>
    <row r="38" spans="1:6" s="3" customFormat="1" ht="25.5">
      <c r="A38" s="42"/>
      <c r="B38" s="31" t="s">
        <v>31</v>
      </c>
      <c r="C38" s="45"/>
      <c r="D38" s="48"/>
      <c r="E38" s="51"/>
      <c r="F38" s="57"/>
    </row>
    <row r="39" spans="1:6" ht="21" customHeight="1">
      <c r="A39" s="37" t="s">
        <v>69</v>
      </c>
      <c r="B39" s="37"/>
      <c r="C39" s="37"/>
      <c r="D39" s="37"/>
      <c r="E39" s="37"/>
      <c r="F39" s="36">
        <f>F5+F6+F7+F15+F22+F29+F34+F35</f>
        <v>0</v>
      </c>
    </row>
    <row r="40" spans="1:6" ht="21" customHeight="1">
      <c r="A40" s="37" t="s">
        <v>45</v>
      </c>
      <c r="B40" s="37"/>
      <c r="C40" s="37"/>
      <c r="D40" s="37"/>
      <c r="E40" s="37"/>
      <c r="F40" s="36">
        <f>F39*25%</f>
        <v>0</v>
      </c>
    </row>
    <row r="41" spans="1:6" ht="21" customHeight="1">
      <c r="A41" s="37" t="s">
        <v>70</v>
      </c>
      <c r="B41" s="37"/>
      <c r="C41" s="37"/>
      <c r="D41" s="37"/>
      <c r="E41" s="37"/>
      <c r="F41" s="36">
        <f>F39+F40</f>
        <v>0</v>
      </c>
    </row>
    <row r="42" spans="1:6" ht="17.850000000000001" customHeight="1"/>
    <row r="44" spans="1:6" ht="14.25" customHeight="1"/>
  </sheetData>
  <sheetProtection algorithmName="SHA-512" hashValue="BBIsJITuHx5fEBhmwJm9tglZtAy77Er7os+2yCwTyZHBsX+pBNsVGcfbbNdML7vaEkdGTry/6hw3qSkTSvRgvg==" saltValue="IWFNRz/xo5eVClXtCoJ6Wg==" spinCount="100000" sheet="1" objects="1" scenarios="1"/>
  <mergeCells count="30">
    <mergeCell ref="E22:E28"/>
    <mergeCell ref="F29:F33"/>
    <mergeCell ref="F35:F38"/>
    <mergeCell ref="E15:E21"/>
    <mergeCell ref="E7:E14"/>
    <mergeCell ref="F7:F14"/>
    <mergeCell ref="F15:F21"/>
    <mergeCell ref="F22:F28"/>
    <mergeCell ref="C29:C33"/>
    <mergeCell ref="D29:D33"/>
    <mergeCell ref="C35:C38"/>
    <mergeCell ref="D35:D38"/>
    <mergeCell ref="E35:E38"/>
    <mergeCell ref="E29:E33"/>
    <mergeCell ref="A41:E41"/>
    <mergeCell ref="A1:D1"/>
    <mergeCell ref="A2:F2"/>
    <mergeCell ref="A39:E39"/>
    <mergeCell ref="A40:E40"/>
    <mergeCell ref="A7:A14"/>
    <mergeCell ref="A15:A21"/>
    <mergeCell ref="A22:A28"/>
    <mergeCell ref="A29:A33"/>
    <mergeCell ref="A35:A38"/>
    <mergeCell ref="C7:C14"/>
    <mergeCell ref="D7:D14"/>
    <mergeCell ref="C15:C21"/>
    <mergeCell ref="D15:D21"/>
    <mergeCell ref="C22:C28"/>
    <mergeCell ref="D22:D28"/>
  </mergeCells>
  <pageMargins left="0.72222222222222221" right="0.3611111111111111" top="0.3611111111111111" bottom="3.6111111111111115E-2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view="pageBreakPreview" zoomScale="96" zoomScaleNormal="112" zoomScaleSheetLayoutView="96" workbookViewId="0">
      <selection activeCell="F49" sqref="F49"/>
    </sheetView>
  </sheetViews>
  <sheetFormatPr defaultRowHeight="14.25"/>
  <cols>
    <col min="1" max="1" width="9.140625" style="7" bestFit="1" customWidth="1"/>
    <col min="2" max="2" width="68.42578125" style="7" customWidth="1"/>
    <col min="3" max="3" width="12.140625" style="7" customWidth="1"/>
    <col min="4" max="4" width="13" style="7" customWidth="1"/>
    <col min="5" max="5" width="19.85546875" style="7" customWidth="1"/>
    <col min="6" max="6" width="21" style="7" customWidth="1"/>
    <col min="7" max="250" width="9.140625" style="7"/>
    <col min="251" max="251" width="10" style="7" bestFit="1" customWidth="1"/>
    <col min="252" max="252" width="68.42578125" style="7" customWidth="1"/>
    <col min="253" max="253" width="12.140625" style="7" customWidth="1"/>
    <col min="254" max="254" width="13" style="7" customWidth="1"/>
    <col min="255" max="255" width="19.85546875" style="7" customWidth="1"/>
    <col min="256" max="256" width="21" style="7" customWidth="1"/>
    <col min="257" max="506" width="9.140625" style="7"/>
    <col min="507" max="507" width="10" style="7" bestFit="1" customWidth="1"/>
    <col min="508" max="508" width="68.42578125" style="7" customWidth="1"/>
    <col min="509" max="509" width="12.140625" style="7" customWidth="1"/>
    <col min="510" max="510" width="13" style="7" customWidth="1"/>
    <col min="511" max="511" width="19.85546875" style="7" customWidth="1"/>
    <col min="512" max="512" width="21" style="7" customWidth="1"/>
    <col min="513" max="762" width="9.140625" style="7"/>
    <col min="763" max="763" width="10" style="7" bestFit="1" customWidth="1"/>
    <col min="764" max="764" width="68.42578125" style="7" customWidth="1"/>
    <col min="765" max="765" width="12.140625" style="7" customWidth="1"/>
    <col min="766" max="766" width="13" style="7" customWidth="1"/>
    <col min="767" max="767" width="19.85546875" style="7" customWidth="1"/>
    <col min="768" max="768" width="21" style="7" customWidth="1"/>
    <col min="769" max="1018" width="9.140625" style="7"/>
    <col min="1019" max="1019" width="10" style="7" bestFit="1" customWidth="1"/>
    <col min="1020" max="1020" width="68.42578125" style="7" customWidth="1"/>
    <col min="1021" max="1021" width="12.140625" style="7" customWidth="1"/>
    <col min="1022" max="1022" width="13" style="7" customWidth="1"/>
    <col min="1023" max="1023" width="19.85546875" style="7" customWidth="1"/>
    <col min="1024" max="1024" width="21" style="7" customWidth="1"/>
    <col min="1025" max="1274" width="9.140625" style="7"/>
    <col min="1275" max="1275" width="10" style="7" bestFit="1" customWidth="1"/>
    <col min="1276" max="1276" width="68.42578125" style="7" customWidth="1"/>
    <col min="1277" max="1277" width="12.140625" style="7" customWidth="1"/>
    <col min="1278" max="1278" width="13" style="7" customWidth="1"/>
    <col min="1279" max="1279" width="19.85546875" style="7" customWidth="1"/>
    <col min="1280" max="1280" width="21" style="7" customWidth="1"/>
    <col min="1281" max="1530" width="9.140625" style="7"/>
    <col min="1531" max="1531" width="10" style="7" bestFit="1" customWidth="1"/>
    <col min="1532" max="1532" width="68.42578125" style="7" customWidth="1"/>
    <col min="1533" max="1533" width="12.140625" style="7" customWidth="1"/>
    <col min="1534" max="1534" width="13" style="7" customWidth="1"/>
    <col min="1535" max="1535" width="19.85546875" style="7" customWidth="1"/>
    <col min="1536" max="1536" width="21" style="7" customWidth="1"/>
    <col min="1537" max="1786" width="9.140625" style="7"/>
    <col min="1787" max="1787" width="10" style="7" bestFit="1" customWidth="1"/>
    <col min="1788" max="1788" width="68.42578125" style="7" customWidth="1"/>
    <col min="1789" max="1789" width="12.140625" style="7" customWidth="1"/>
    <col min="1790" max="1790" width="13" style="7" customWidth="1"/>
    <col min="1791" max="1791" width="19.85546875" style="7" customWidth="1"/>
    <col min="1792" max="1792" width="21" style="7" customWidth="1"/>
    <col min="1793" max="2042" width="9.140625" style="7"/>
    <col min="2043" max="2043" width="10" style="7" bestFit="1" customWidth="1"/>
    <col min="2044" max="2044" width="68.42578125" style="7" customWidth="1"/>
    <col min="2045" max="2045" width="12.140625" style="7" customWidth="1"/>
    <col min="2046" max="2046" width="13" style="7" customWidth="1"/>
    <col min="2047" max="2047" width="19.85546875" style="7" customWidth="1"/>
    <col min="2048" max="2048" width="21" style="7" customWidth="1"/>
    <col min="2049" max="2298" width="9.140625" style="7"/>
    <col min="2299" max="2299" width="10" style="7" bestFit="1" customWidth="1"/>
    <col min="2300" max="2300" width="68.42578125" style="7" customWidth="1"/>
    <col min="2301" max="2301" width="12.140625" style="7" customWidth="1"/>
    <col min="2302" max="2302" width="13" style="7" customWidth="1"/>
    <col min="2303" max="2303" width="19.85546875" style="7" customWidth="1"/>
    <col min="2304" max="2304" width="21" style="7" customWidth="1"/>
    <col min="2305" max="2554" width="9.140625" style="7"/>
    <col min="2555" max="2555" width="10" style="7" bestFit="1" customWidth="1"/>
    <col min="2556" max="2556" width="68.42578125" style="7" customWidth="1"/>
    <col min="2557" max="2557" width="12.140625" style="7" customWidth="1"/>
    <col min="2558" max="2558" width="13" style="7" customWidth="1"/>
    <col min="2559" max="2559" width="19.85546875" style="7" customWidth="1"/>
    <col min="2560" max="2560" width="21" style="7" customWidth="1"/>
    <col min="2561" max="2810" width="9.140625" style="7"/>
    <col min="2811" max="2811" width="10" style="7" bestFit="1" customWidth="1"/>
    <col min="2812" max="2812" width="68.42578125" style="7" customWidth="1"/>
    <col min="2813" max="2813" width="12.140625" style="7" customWidth="1"/>
    <col min="2814" max="2814" width="13" style="7" customWidth="1"/>
    <col min="2815" max="2815" width="19.85546875" style="7" customWidth="1"/>
    <col min="2816" max="2816" width="21" style="7" customWidth="1"/>
    <col min="2817" max="3066" width="9.140625" style="7"/>
    <col min="3067" max="3067" width="10" style="7" bestFit="1" customWidth="1"/>
    <col min="3068" max="3068" width="68.42578125" style="7" customWidth="1"/>
    <col min="3069" max="3069" width="12.140625" style="7" customWidth="1"/>
    <col min="3070" max="3070" width="13" style="7" customWidth="1"/>
    <col min="3071" max="3071" width="19.85546875" style="7" customWidth="1"/>
    <col min="3072" max="3072" width="21" style="7" customWidth="1"/>
    <col min="3073" max="3322" width="9.140625" style="7"/>
    <col min="3323" max="3323" width="10" style="7" bestFit="1" customWidth="1"/>
    <col min="3324" max="3324" width="68.42578125" style="7" customWidth="1"/>
    <col min="3325" max="3325" width="12.140625" style="7" customWidth="1"/>
    <col min="3326" max="3326" width="13" style="7" customWidth="1"/>
    <col min="3327" max="3327" width="19.85546875" style="7" customWidth="1"/>
    <col min="3328" max="3328" width="21" style="7" customWidth="1"/>
    <col min="3329" max="3578" width="9.140625" style="7"/>
    <col min="3579" max="3579" width="10" style="7" bestFit="1" customWidth="1"/>
    <col min="3580" max="3580" width="68.42578125" style="7" customWidth="1"/>
    <col min="3581" max="3581" width="12.140625" style="7" customWidth="1"/>
    <col min="3582" max="3582" width="13" style="7" customWidth="1"/>
    <col min="3583" max="3583" width="19.85546875" style="7" customWidth="1"/>
    <col min="3584" max="3584" width="21" style="7" customWidth="1"/>
    <col min="3585" max="3834" width="9.140625" style="7"/>
    <col min="3835" max="3835" width="10" style="7" bestFit="1" customWidth="1"/>
    <col min="3836" max="3836" width="68.42578125" style="7" customWidth="1"/>
    <col min="3837" max="3837" width="12.140625" style="7" customWidth="1"/>
    <col min="3838" max="3838" width="13" style="7" customWidth="1"/>
    <col min="3839" max="3839" width="19.85546875" style="7" customWidth="1"/>
    <col min="3840" max="3840" width="21" style="7" customWidth="1"/>
    <col min="3841" max="4090" width="9.140625" style="7"/>
    <col min="4091" max="4091" width="10" style="7" bestFit="1" customWidth="1"/>
    <col min="4092" max="4092" width="68.42578125" style="7" customWidth="1"/>
    <col min="4093" max="4093" width="12.140625" style="7" customWidth="1"/>
    <col min="4094" max="4094" width="13" style="7" customWidth="1"/>
    <col min="4095" max="4095" width="19.85546875" style="7" customWidth="1"/>
    <col min="4096" max="4096" width="21" style="7" customWidth="1"/>
    <col min="4097" max="4346" width="9.140625" style="7"/>
    <col min="4347" max="4347" width="10" style="7" bestFit="1" customWidth="1"/>
    <col min="4348" max="4348" width="68.42578125" style="7" customWidth="1"/>
    <col min="4349" max="4349" width="12.140625" style="7" customWidth="1"/>
    <col min="4350" max="4350" width="13" style="7" customWidth="1"/>
    <col min="4351" max="4351" width="19.85546875" style="7" customWidth="1"/>
    <col min="4352" max="4352" width="21" style="7" customWidth="1"/>
    <col min="4353" max="4602" width="9.140625" style="7"/>
    <col min="4603" max="4603" width="10" style="7" bestFit="1" customWidth="1"/>
    <col min="4604" max="4604" width="68.42578125" style="7" customWidth="1"/>
    <col min="4605" max="4605" width="12.140625" style="7" customWidth="1"/>
    <col min="4606" max="4606" width="13" style="7" customWidth="1"/>
    <col min="4607" max="4607" width="19.85546875" style="7" customWidth="1"/>
    <col min="4608" max="4608" width="21" style="7" customWidth="1"/>
    <col min="4609" max="4858" width="9.140625" style="7"/>
    <col min="4859" max="4859" width="10" style="7" bestFit="1" customWidth="1"/>
    <col min="4860" max="4860" width="68.42578125" style="7" customWidth="1"/>
    <col min="4861" max="4861" width="12.140625" style="7" customWidth="1"/>
    <col min="4862" max="4862" width="13" style="7" customWidth="1"/>
    <col min="4863" max="4863" width="19.85546875" style="7" customWidth="1"/>
    <col min="4864" max="4864" width="21" style="7" customWidth="1"/>
    <col min="4865" max="5114" width="9.140625" style="7"/>
    <col min="5115" max="5115" width="10" style="7" bestFit="1" customWidth="1"/>
    <col min="5116" max="5116" width="68.42578125" style="7" customWidth="1"/>
    <col min="5117" max="5117" width="12.140625" style="7" customWidth="1"/>
    <col min="5118" max="5118" width="13" style="7" customWidth="1"/>
    <col min="5119" max="5119" width="19.85546875" style="7" customWidth="1"/>
    <col min="5120" max="5120" width="21" style="7" customWidth="1"/>
    <col min="5121" max="5370" width="9.140625" style="7"/>
    <col min="5371" max="5371" width="10" style="7" bestFit="1" customWidth="1"/>
    <col min="5372" max="5372" width="68.42578125" style="7" customWidth="1"/>
    <col min="5373" max="5373" width="12.140625" style="7" customWidth="1"/>
    <col min="5374" max="5374" width="13" style="7" customWidth="1"/>
    <col min="5375" max="5375" width="19.85546875" style="7" customWidth="1"/>
    <col min="5376" max="5376" width="21" style="7" customWidth="1"/>
    <col min="5377" max="5626" width="9.140625" style="7"/>
    <col min="5627" max="5627" width="10" style="7" bestFit="1" customWidth="1"/>
    <col min="5628" max="5628" width="68.42578125" style="7" customWidth="1"/>
    <col min="5629" max="5629" width="12.140625" style="7" customWidth="1"/>
    <col min="5630" max="5630" width="13" style="7" customWidth="1"/>
    <col min="5631" max="5631" width="19.85546875" style="7" customWidth="1"/>
    <col min="5632" max="5632" width="21" style="7" customWidth="1"/>
    <col min="5633" max="5882" width="9.140625" style="7"/>
    <col min="5883" max="5883" width="10" style="7" bestFit="1" customWidth="1"/>
    <col min="5884" max="5884" width="68.42578125" style="7" customWidth="1"/>
    <col min="5885" max="5885" width="12.140625" style="7" customWidth="1"/>
    <col min="5886" max="5886" width="13" style="7" customWidth="1"/>
    <col min="5887" max="5887" width="19.85546875" style="7" customWidth="1"/>
    <col min="5888" max="5888" width="21" style="7" customWidth="1"/>
    <col min="5889" max="6138" width="9.140625" style="7"/>
    <col min="6139" max="6139" width="10" style="7" bestFit="1" customWidth="1"/>
    <col min="6140" max="6140" width="68.42578125" style="7" customWidth="1"/>
    <col min="6141" max="6141" width="12.140625" style="7" customWidth="1"/>
    <col min="6142" max="6142" width="13" style="7" customWidth="1"/>
    <col min="6143" max="6143" width="19.85546875" style="7" customWidth="1"/>
    <col min="6144" max="6144" width="21" style="7" customWidth="1"/>
    <col min="6145" max="6394" width="9.140625" style="7"/>
    <col min="6395" max="6395" width="10" style="7" bestFit="1" customWidth="1"/>
    <col min="6396" max="6396" width="68.42578125" style="7" customWidth="1"/>
    <col min="6397" max="6397" width="12.140625" style="7" customWidth="1"/>
    <col min="6398" max="6398" width="13" style="7" customWidth="1"/>
    <col min="6399" max="6399" width="19.85546875" style="7" customWidth="1"/>
    <col min="6400" max="6400" width="21" style="7" customWidth="1"/>
    <col min="6401" max="6650" width="9.140625" style="7"/>
    <col min="6651" max="6651" width="10" style="7" bestFit="1" customWidth="1"/>
    <col min="6652" max="6652" width="68.42578125" style="7" customWidth="1"/>
    <col min="6653" max="6653" width="12.140625" style="7" customWidth="1"/>
    <col min="6654" max="6654" width="13" style="7" customWidth="1"/>
    <col min="6655" max="6655" width="19.85546875" style="7" customWidth="1"/>
    <col min="6656" max="6656" width="21" style="7" customWidth="1"/>
    <col min="6657" max="6906" width="9.140625" style="7"/>
    <col min="6907" max="6907" width="10" style="7" bestFit="1" customWidth="1"/>
    <col min="6908" max="6908" width="68.42578125" style="7" customWidth="1"/>
    <col min="6909" max="6909" width="12.140625" style="7" customWidth="1"/>
    <col min="6910" max="6910" width="13" style="7" customWidth="1"/>
    <col min="6911" max="6911" width="19.85546875" style="7" customWidth="1"/>
    <col min="6912" max="6912" width="21" style="7" customWidth="1"/>
    <col min="6913" max="7162" width="9.140625" style="7"/>
    <col min="7163" max="7163" width="10" style="7" bestFit="1" customWidth="1"/>
    <col min="7164" max="7164" width="68.42578125" style="7" customWidth="1"/>
    <col min="7165" max="7165" width="12.140625" style="7" customWidth="1"/>
    <col min="7166" max="7166" width="13" style="7" customWidth="1"/>
    <col min="7167" max="7167" width="19.85546875" style="7" customWidth="1"/>
    <col min="7168" max="7168" width="21" style="7" customWidth="1"/>
    <col min="7169" max="7418" width="9.140625" style="7"/>
    <col min="7419" max="7419" width="10" style="7" bestFit="1" customWidth="1"/>
    <col min="7420" max="7420" width="68.42578125" style="7" customWidth="1"/>
    <col min="7421" max="7421" width="12.140625" style="7" customWidth="1"/>
    <col min="7422" max="7422" width="13" style="7" customWidth="1"/>
    <col min="7423" max="7423" width="19.85546875" style="7" customWidth="1"/>
    <col min="7424" max="7424" width="21" style="7" customWidth="1"/>
    <col min="7425" max="7674" width="9.140625" style="7"/>
    <col min="7675" max="7675" width="10" style="7" bestFit="1" customWidth="1"/>
    <col min="7676" max="7676" width="68.42578125" style="7" customWidth="1"/>
    <col min="7677" max="7677" width="12.140625" style="7" customWidth="1"/>
    <col min="7678" max="7678" width="13" style="7" customWidth="1"/>
    <col min="7679" max="7679" width="19.85546875" style="7" customWidth="1"/>
    <col min="7680" max="7680" width="21" style="7" customWidth="1"/>
    <col min="7681" max="7930" width="9.140625" style="7"/>
    <col min="7931" max="7931" width="10" style="7" bestFit="1" customWidth="1"/>
    <col min="7932" max="7932" width="68.42578125" style="7" customWidth="1"/>
    <col min="7933" max="7933" width="12.140625" style="7" customWidth="1"/>
    <col min="7934" max="7934" width="13" style="7" customWidth="1"/>
    <col min="7935" max="7935" width="19.85546875" style="7" customWidth="1"/>
    <col min="7936" max="7936" width="21" style="7" customWidth="1"/>
    <col min="7937" max="8186" width="9.140625" style="7"/>
    <col min="8187" max="8187" width="10" style="7" bestFit="1" customWidth="1"/>
    <col min="8188" max="8188" width="68.42578125" style="7" customWidth="1"/>
    <col min="8189" max="8189" width="12.140625" style="7" customWidth="1"/>
    <col min="8190" max="8190" width="13" style="7" customWidth="1"/>
    <col min="8191" max="8191" width="19.85546875" style="7" customWidth="1"/>
    <col min="8192" max="8192" width="21" style="7" customWidth="1"/>
    <col min="8193" max="8442" width="9.140625" style="7"/>
    <col min="8443" max="8443" width="10" style="7" bestFit="1" customWidth="1"/>
    <col min="8444" max="8444" width="68.42578125" style="7" customWidth="1"/>
    <col min="8445" max="8445" width="12.140625" style="7" customWidth="1"/>
    <col min="8446" max="8446" width="13" style="7" customWidth="1"/>
    <col min="8447" max="8447" width="19.85546875" style="7" customWidth="1"/>
    <col min="8448" max="8448" width="21" style="7" customWidth="1"/>
    <col min="8449" max="8698" width="9.140625" style="7"/>
    <col min="8699" max="8699" width="10" style="7" bestFit="1" customWidth="1"/>
    <col min="8700" max="8700" width="68.42578125" style="7" customWidth="1"/>
    <col min="8701" max="8701" width="12.140625" style="7" customWidth="1"/>
    <col min="8702" max="8702" width="13" style="7" customWidth="1"/>
    <col min="8703" max="8703" width="19.85546875" style="7" customWidth="1"/>
    <col min="8704" max="8704" width="21" style="7" customWidth="1"/>
    <col min="8705" max="8954" width="9.140625" style="7"/>
    <col min="8955" max="8955" width="10" style="7" bestFit="1" customWidth="1"/>
    <col min="8956" max="8956" width="68.42578125" style="7" customWidth="1"/>
    <col min="8957" max="8957" width="12.140625" style="7" customWidth="1"/>
    <col min="8958" max="8958" width="13" style="7" customWidth="1"/>
    <col min="8959" max="8959" width="19.85546875" style="7" customWidth="1"/>
    <col min="8960" max="8960" width="21" style="7" customWidth="1"/>
    <col min="8961" max="9210" width="9.140625" style="7"/>
    <col min="9211" max="9211" width="10" style="7" bestFit="1" customWidth="1"/>
    <col min="9212" max="9212" width="68.42578125" style="7" customWidth="1"/>
    <col min="9213" max="9213" width="12.140625" style="7" customWidth="1"/>
    <col min="9214" max="9214" width="13" style="7" customWidth="1"/>
    <col min="9215" max="9215" width="19.85546875" style="7" customWidth="1"/>
    <col min="9216" max="9216" width="21" style="7" customWidth="1"/>
    <col min="9217" max="9466" width="9.140625" style="7"/>
    <col min="9467" max="9467" width="10" style="7" bestFit="1" customWidth="1"/>
    <col min="9468" max="9468" width="68.42578125" style="7" customWidth="1"/>
    <col min="9469" max="9469" width="12.140625" style="7" customWidth="1"/>
    <col min="9470" max="9470" width="13" style="7" customWidth="1"/>
    <col min="9471" max="9471" width="19.85546875" style="7" customWidth="1"/>
    <col min="9472" max="9472" width="21" style="7" customWidth="1"/>
    <col min="9473" max="9722" width="9.140625" style="7"/>
    <col min="9723" max="9723" width="10" style="7" bestFit="1" customWidth="1"/>
    <col min="9724" max="9724" width="68.42578125" style="7" customWidth="1"/>
    <col min="9725" max="9725" width="12.140625" style="7" customWidth="1"/>
    <col min="9726" max="9726" width="13" style="7" customWidth="1"/>
    <col min="9727" max="9727" width="19.85546875" style="7" customWidth="1"/>
    <col min="9728" max="9728" width="21" style="7" customWidth="1"/>
    <col min="9729" max="9978" width="9.140625" style="7"/>
    <col min="9979" max="9979" width="10" style="7" bestFit="1" customWidth="1"/>
    <col min="9980" max="9980" width="68.42578125" style="7" customWidth="1"/>
    <col min="9981" max="9981" width="12.140625" style="7" customWidth="1"/>
    <col min="9982" max="9982" width="13" style="7" customWidth="1"/>
    <col min="9983" max="9983" width="19.85546875" style="7" customWidth="1"/>
    <col min="9984" max="9984" width="21" style="7" customWidth="1"/>
    <col min="9985" max="10234" width="9.140625" style="7"/>
    <col min="10235" max="10235" width="10" style="7" bestFit="1" customWidth="1"/>
    <col min="10236" max="10236" width="68.42578125" style="7" customWidth="1"/>
    <col min="10237" max="10237" width="12.140625" style="7" customWidth="1"/>
    <col min="10238" max="10238" width="13" style="7" customWidth="1"/>
    <col min="10239" max="10239" width="19.85546875" style="7" customWidth="1"/>
    <col min="10240" max="10240" width="21" style="7" customWidth="1"/>
    <col min="10241" max="10490" width="9.140625" style="7"/>
    <col min="10491" max="10491" width="10" style="7" bestFit="1" customWidth="1"/>
    <col min="10492" max="10492" width="68.42578125" style="7" customWidth="1"/>
    <col min="10493" max="10493" width="12.140625" style="7" customWidth="1"/>
    <col min="10494" max="10494" width="13" style="7" customWidth="1"/>
    <col min="10495" max="10495" width="19.85546875" style="7" customWidth="1"/>
    <col min="10496" max="10496" width="21" style="7" customWidth="1"/>
    <col min="10497" max="10746" width="9.140625" style="7"/>
    <col min="10747" max="10747" width="10" style="7" bestFit="1" customWidth="1"/>
    <col min="10748" max="10748" width="68.42578125" style="7" customWidth="1"/>
    <col min="10749" max="10749" width="12.140625" style="7" customWidth="1"/>
    <col min="10750" max="10750" width="13" style="7" customWidth="1"/>
    <col min="10751" max="10751" width="19.85546875" style="7" customWidth="1"/>
    <col min="10752" max="10752" width="21" style="7" customWidth="1"/>
    <col min="10753" max="11002" width="9.140625" style="7"/>
    <col min="11003" max="11003" width="10" style="7" bestFit="1" customWidth="1"/>
    <col min="11004" max="11004" width="68.42578125" style="7" customWidth="1"/>
    <col min="11005" max="11005" width="12.140625" style="7" customWidth="1"/>
    <col min="11006" max="11006" width="13" style="7" customWidth="1"/>
    <col min="11007" max="11007" width="19.85546875" style="7" customWidth="1"/>
    <col min="11008" max="11008" width="21" style="7" customWidth="1"/>
    <col min="11009" max="11258" width="9.140625" style="7"/>
    <col min="11259" max="11259" width="10" style="7" bestFit="1" customWidth="1"/>
    <col min="11260" max="11260" width="68.42578125" style="7" customWidth="1"/>
    <col min="11261" max="11261" width="12.140625" style="7" customWidth="1"/>
    <col min="11262" max="11262" width="13" style="7" customWidth="1"/>
    <col min="11263" max="11263" width="19.85546875" style="7" customWidth="1"/>
    <col min="11264" max="11264" width="21" style="7" customWidth="1"/>
    <col min="11265" max="11514" width="9.140625" style="7"/>
    <col min="11515" max="11515" width="10" style="7" bestFit="1" customWidth="1"/>
    <col min="11516" max="11516" width="68.42578125" style="7" customWidth="1"/>
    <col min="11517" max="11517" width="12.140625" style="7" customWidth="1"/>
    <col min="11518" max="11518" width="13" style="7" customWidth="1"/>
    <col min="11519" max="11519" width="19.85546875" style="7" customWidth="1"/>
    <col min="11520" max="11520" width="21" style="7" customWidth="1"/>
    <col min="11521" max="11770" width="9.140625" style="7"/>
    <col min="11771" max="11771" width="10" style="7" bestFit="1" customWidth="1"/>
    <col min="11772" max="11772" width="68.42578125" style="7" customWidth="1"/>
    <col min="11773" max="11773" width="12.140625" style="7" customWidth="1"/>
    <col min="11774" max="11774" width="13" style="7" customWidth="1"/>
    <col min="11775" max="11775" width="19.85546875" style="7" customWidth="1"/>
    <col min="11776" max="11776" width="21" style="7" customWidth="1"/>
    <col min="11777" max="12026" width="9.140625" style="7"/>
    <col min="12027" max="12027" width="10" style="7" bestFit="1" customWidth="1"/>
    <col min="12028" max="12028" width="68.42578125" style="7" customWidth="1"/>
    <col min="12029" max="12029" width="12.140625" style="7" customWidth="1"/>
    <col min="12030" max="12030" width="13" style="7" customWidth="1"/>
    <col min="12031" max="12031" width="19.85546875" style="7" customWidth="1"/>
    <col min="12032" max="12032" width="21" style="7" customWidth="1"/>
    <col min="12033" max="12282" width="9.140625" style="7"/>
    <col min="12283" max="12283" width="10" style="7" bestFit="1" customWidth="1"/>
    <col min="12284" max="12284" width="68.42578125" style="7" customWidth="1"/>
    <col min="12285" max="12285" width="12.140625" style="7" customWidth="1"/>
    <col min="12286" max="12286" width="13" style="7" customWidth="1"/>
    <col min="12287" max="12287" width="19.85546875" style="7" customWidth="1"/>
    <col min="12288" max="12288" width="21" style="7" customWidth="1"/>
    <col min="12289" max="12538" width="9.140625" style="7"/>
    <col min="12539" max="12539" width="10" style="7" bestFit="1" customWidth="1"/>
    <col min="12540" max="12540" width="68.42578125" style="7" customWidth="1"/>
    <col min="12541" max="12541" width="12.140625" style="7" customWidth="1"/>
    <col min="12542" max="12542" width="13" style="7" customWidth="1"/>
    <col min="12543" max="12543" width="19.85546875" style="7" customWidth="1"/>
    <col min="12544" max="12544" width="21" style="7" customWidth="1"/>
    <col min="12545" max="12794" width="9.140625" style="7"/>
    <col min="12795" max="12795" width="10" style="7" bestFit="1" customWidth="1"/>
    <col min="12796" max="12796" width="68.42578125" style="7" customWidth="1"/>
    <col min="12797" max="12797" width="12.140625" style="7" customWidth="1"/>
    <col min="12798" max="12798" width="13" style="7" customWidth="1"/>
    <col min="12799" max="12799" width="19.85546875" style="7" customWidth="1"/>
    <col min="12800" max="12800" width="21" style="7" customWidth="1"/>
    <col min="12801" max="13050" width="9.140625" style="7"/>
    <col min="13051" max="13051" width="10" style="7" bestFit="1" customWidth="1"/>
    <col min="13052" max="13052" width="68.42578125" style="7" customWidth="1"/>
    <col min="13053" max="13053" width="12.140625" style="7" customWidth="1"/>
    <col min="13054" max="13054" width="13" style="7" customWidth="1"/>
    <col min="13055" max="13055" width="19.85546875" style="7" customWidth="1"/>
    <col min="13056" max="13056" width="21" style="7" customWidth="1"/>
    <col min="13057" max="13306" width="9.140625" style="7"/>
    <col min="13307" max="13307" width="10" style="7" bestFit="1" customWidth="1"/>
    <col min="13308" max="13308" width="68.42578125" style="7" customWidth="1"/>
    <col min="13309" max="13309" width="12.140625" style="7" customWidth="1"/>
    <col min="13310" max="13310" width="13" style="7" customWidth="1"/>
    <col min="13311" max="13311" width="19.85546875" style="7" customWidth="1"/>
    <col min="13312" max="13312" width="21" style="7" customWidth="1"/>
    <col min="13313" max="13562" width="9.140625" style="7"/>
    <col min="13563" max="13563" width="10" style="7" bestFit="1" customWidth="1"/>
    <col min="13564" max="13564" width="68.42578125" style="7" customWidth="1"/>
    <col min="13565" max="13565" width="12.140625" style="7" customWidth="1"/>
    <col min="13566" max="13566" width="13" style="7" customWidth="1"/>
    <col min="13567" max="13567" width="19.85546875" style="7" customWidth="1"/>
    <col min="13568" max="13568" width="21" style="7" customWidth="1"/>
    <col min="13569" max="13818" width="9.140625" style="7"/>
    <col min="13819" max="13819" width="10" style="7" bestFit="1" customWidth="1"/>
    <col min="13820" max="13820" width="68.42578125" style="7" customWidth="1"/>
    <col min="13821" max="13821" width="12.140625" style="7" customWidth="1"/>
    <col min="13822" max="13822" width="13" style="7" customWidth="1"/>
    <col min="13823" max="13823" width="19.85546875" style="7" customWidth="1"/>
    <col min="13824" max="13824" width="21" style="7" customWidth="1"/>
    <col min="13825" max="14074" width="9.140625" style="7"/>
    <col min="14075" max="14075" width="10" style="7" bestFit="1" customWidth="1"/>
    <col min="14076" max="14076" width="68.42578125" style="7" customWidth="1"/>
    <col min="14077" max="14077" width="12.140625" style="7" customWidth="1"/>
    <col min="14078" max="14078" width="13" style="7" customWidth="1"/>
    <col min="14079" max="14079" width="19.85546875" style="7" customWidth="1"/>
    <col min="14080" max="14080" width="21" style="7" customWidth="1"/>
    <col min="14081" max="14330" width="9.140625" style="7"/>
    <col min="14331" max="14331" width="10" style="7" bestFit="1" customWidth="1"/>
    <col min="14332" max="14332" width="68.42578125" style="7" customWidth="1"/>
    <col min="14333" max="14333" width="12.140625" style="7" customWidth="1"/>
    <col min="14334" max="14334" width="13" style="7" customWidth="1"/>
    <col min="14335" max="14335" width="19.85546875" style="7" customWidth="1"/>
    <col min="14336" max="14336" width="21" style="7" customWidth="1"/>
    <col min="14337" max="14586" width="9.140625" style="7"/>
    <col min="14587" max="14587" width="10" style="7" bestFit="1" customWidth="1"/>
    <col min="14588" max="14588" width="68.42578125" style="7" customWidth="1"/>
    <col min="14589" max="14589" width="12.140625" style="7" customWidth="1"/>
    <col min="14590" max="14590" width="13" style="7" customWidth="1"/>
    <col min="14591" max="14591" width="19.85546875" style="7" customWidth="1"/>
    <col min="14592" max="14592" width="21" style="7" customWidth="1"/>
    <col min="14593" max="14842" width="9.140625" style="7"/>
    <col min="14843" max="14843" width="10" style="7" bestFit="1" customWidth="1"/>
    <col min="14844" max="14844" width="68.42578125" style="7" customWidth="1"/>
    <col min="14845" max="14845" width="12.140625" style="7" customWidth="1"/>
    <col min="14846" max="14846" width="13" style="7" customWidth="1"/>
    <col min="14847" max="14847" width="19.85546875" style="7" customWidth="1"/>
    <col min="14848" max="14848" width="21" style="7" customWidth="1"/>
    <col min="14849" max="15098" width="9.140625" style="7"/>
    <col min="15099" max="15099" width="10" style="7" bestFit="1" customWidth="1"/>
    <col min="15100" max="15100" width="68.42578125" style="7" customWidth="1"/>
    <col min="15101" max="15101" width="12.140625" style="7" customWidth="1"/>
    <col min="15102" max="15102" width="13" style="7" customWidth="1"/>
    <col min="15103" max="15103" width="19.85546875" style="7" customWidth="1"/>
    <col min="15104" max="15104" width="21" style="7" customWidth="1"/>
    <col min="15105" max="15354" width="9.140625" style="7"/>
    <col min="15355" max="15355" width="10" style="7" bestFit="1" customWidth="1"/>
    <col min="15356" max="15356" width="68.42578125" style="7" customWidth="1"/>
    <col min="15357" max="15357" width="12.140625" style="7" customWidth="1"/>
    <col min="15358" max="15358" width="13" style="7" customWidth="1"/>
    <col min="15359" max="15359" width="19.85546875" style="7" customWidth="1"/>
    <col min="15360" max="15360" width="21" style="7" customWidth="1"/>
    <col min="15361" max="15610" width="9.140625" style="7"/>
    <col min="15611" max="15611" width="10" style="7" bestFit="1" customWidth="1"/>
    <col min="15612" max="15612" width="68.42578125" style="7" customWidth="1"/>
    <col min="15613" max="15613" width="12.140625" style="7" customWidth="1"/>
    <col min="15614" max="15614" width="13" style="7" customWidth="1"/>
    <col min="15615" max="15615" width="19.85546875" style="7" customWidth="1"/>
    <col min="15616" max="15616" width="21" style="7" customWidth="1"/>
    <col min="15617" max="15866" width="9.140625" style="7"/>
    <col min="15867" max="15867" width="10" style="7" bestFit="1" customWidth="1"/>
    <col min="15868" max="15868" width="68.42578125" style="7" customWidth="1"/>
    <col min="15869" max="15869" width="12.140625" style="7" customWidth="1"/>
    <col min="15870" max="15870" width="13" style="7" customWidth="1"/>
    <col min="15871" max="15871" width="19.85546875" style="7" customWidth="1"/>
    <col min="15872" max="15872" width="21" style="7" customWidth="1"/>
    <col min="15873" max="16122" width="9.140625" style="7"/>
    <col min="16123" max="16123" width="10" style="7" bestFit="1" customWidth="1"/>
    <col min="16124" max="16124" width="68.42578125" style="7" customWidth="1"/>
    <col min="16125" max="16125" width="12.140625" style="7" customWidth="1"/>
    <col min="16126" max="16126" width="13" style="7" customWidth="1"/>
    <col min="16127" max="16127" width="19.85546875" style="7" customWidth="1"/>
    <col min="16128" max="16128" width="21" style="7" customWidth="1"/>
    <col min="16129" max="16384" width="9.140625" style="7"/>
  </cols>
  <sheetData>
    <row r="1" spans="1:6" ht="23.1" customHeight="1">
      <c r="A1" s="58" t="s">
        <v>58</v>
      </c>
      <c r="B1" s="58"/>
      <c r="C1" s="58"/>
      <c r="D1" s="58"/>
    </row>
    <row r="2" spans="1:6" ht="23.1" customHeight="1">
      <c r="A2" s="59" t="s">
        <v>61</v>
      </c>
      <c r="B2" s="59"/>
      <c r="C2" s="59"/>
      <c r="D2" s="59"/>
      <c r="E2" s="59"/>
      <c r="F2" s="59"/>
    </row>
    <row r="3" spans="1:6" ht="18">
      <c r="A3" s="8"/>
      <c r="B3" s="8"/>
    </row>
    <row r="4" spans="1:6" ht="41.25" customHeight="1">
      <c r="A4" s="12" t="s">
        <v>42</v>
      </c>
      <c r="B4" s="13" t="s">
        <v>43</v>
      </c>
      <c r="C4" s="14" t="s">
        <v>0</v>
      </c>
      <c r="D4" s="13" t="s">
        <v>44</v>
      </c>
      <c r="E4" s="9" t="s">
        <v>62</v>
      </c>
      <c r="F4" s="10" t="s">
        <v>63</v>
      </c>
    </row>
    <row r="5" spans="1:6" s="11" customFormat="1" ht="15">
      <c r="A5" s="15" t="s">
        <v>1</v>
      </c>
      <c r="B5" s="16" t="s">
        <v>7</v>
      </c>
      <c r="C5" s="17" t="s">
        <v>5</v>
      </c>
      <c r="D5" s="18">
        <v>1</v>
      </c>
      <c r="E5" s="6"/>
      <c r="F5" s="22">
        <f t="shared" ref="F5:F6" si="0">E5*D5</f>
        <v>0</v>
      </c>
    </row>
    <row r="6" spans="1:6" s="11" customFormat="1" ht="15">
      <c r="A6" s="15" t="s">
        <v>8</v>
      </c>
      <c r="B6" s="16" t="s">
        <v>9</v>
      </c>
      <c r="C6" s="17" t="s">
        <v>5</v>
      </c>
      <c r="D6" s="18">
        <v>1</v>
      </c>
      <c r="E6" s="6"/>
      <c r="F6" s="22">
        <f t="shared" si="0"/>
        <v>0</v>
      </c>
    </row>
    <row r="7" spans="1:6">
      <c r="A7" s="76" t="s">
        <v>10</v>
      </c>
      <c r="B7" s="16" t="s">
        <v>18</v>
      </c>
      <c r="C7" s="63" t="s">
        <v>2</v>
      </c>
      <c r="D7" s="63">
        <v>699</v>
      </c>
      <c r="E7" s="72"/>
      <c r="F7" s="60">
        <f>E7*D7</f>
        <v>0</v>
      </c>
    </row>
    <row r="8" spans="1:6" ht="15" customHeight="1">
      <c r="A8" s="77"/>
      <c r="B8" s="19" t="s">
        <v>34</v>
      </c>
      <c r="C8" s="64"/>
      <c r="D8" s="64"/>
      <c r="E8" s="73"/>
      <c r="F8" s="61"/>
    </row>
    <row r="9" spans="1:6" ht="15" customHeight="1">
      <c r="A9" s="77"/>
      <c r="B9" s="19" t="s">
        <v>35</v>
      </c>
      <c r="C9" s="64"/>
      <c r="D9" s="64"/>
      <c r="E9" s="73"/>
      <c r="F9" s="61"/>
    </row>
    <row r="10" spans="1:6" ht="17.850000000000001" customHeight="1">
      <c r="A10" s="77"/>
      <c r="B10" s="19" t="s">
        <v>36</v>
      </c>
      <c r="C10" s="64"/>
      <c r="D10" s="64"/>
      <c r="E10" s="73"/>
      <c r="F10" s="61"/>
    </row>
    <row r="11" spans="1:6" ht="15" customHeight="1">
      <c r="A11" s="77"/>
      <c r="B11" s="19" t="s">
        <v>37</v>
      </c>
      <c r="C11" s="64"/>
      <c r="D11" s="64"/>
      <c r="E11" s="73"/>
      <c r="F11" s="61"/>
    </row>
    <row r="12" spans="1:6" ht="15" customHeight="1">
      <c r="A12" s="77"/>
      <c r="B12" s="19" t="s">
        <v>57</v>
      </c>
      <c r="C12" s="64"/>
      <c r="D12" s="64"/>
      <c r="E12" s="73"/>
      <c r="F12" s="61"/>
    </row>
    <row r="13" spans="1:6" ht="15" customHeight="1">
      <c r="A13" s="77"/>
      <c r="B13" s="19" t="s">
        <v>38</v>
      </c>
      <c r="C13" s="64"/>
      <c r="D13" s="64"/>
      <c r="E13" s="73"/>
      <c r="F13" s="61"/>
    </row>
    <row r="14" spans="1:6" ht="25.5">
      <c r="A14" s="78"/>
      <c r="B14" s="20" t="s">
        <v>26</v>
      </c>
      <c r="C14" s="65"/>
      <c r="D14" s="65"/>
      <c r="E14" s="74"/>
      <c r="F14" s="62"/>
    </row>
    <row r="15" spans="1:6" ht="15" customHeight="1">
      <c r="A15" s="76" t="s">
        <v>11</v>
      </c>
      <c r="B15" s="16" t="s">
        <v>20</v>
      </c>
      <c r="C15" s="63" t="s">
        <v>4</v>
      </c>
      <c r="D15" s="66">
        <v>16.8</v>
      </c>
      <c r="E15" s="69"/>
      <c r="F15" s="60">
        <f t="shared" ref="F15" si="1">E15*D15</f>
        <v>0</v>
      </c>
    </row>
    <row r="16" spans="1:6" ht="15" customHeight="1">
      <c r="A16" s="77"/>
      <c r="B16" s="19" t="s">
        <v>54</v>
      </c>
      <c r="C16" s="64"/>
      <c r="D16" s="67"/>
      <c r="E16" s="70"/>
      <c r="F16" s="61"/>
    </row>
    <row r="17" spans="1:6" ht="15" customHeight="1">
      <c r="A17" s="77"/>
      <c r="B17" s="19" t="s">
        <v>55</v>
      </c>
      <c r="C17" s="64"/>
      <c r="D17" s="67"/>
      <c r="E17" s="70"/>
      <c r="F17" s="61"/>
    </row>
    <row r="18" spans="1:6" ht="15" customHeight="1">
      <c r="A18" s="77"/>
      <c r="B18" s="19" t="s">
        <v>23</v>
      </c>
      <c r="C18" s="64"/>
      <c r="D18" s="67"/>
      <c r="E18" s="70"/>
      <c r="F18" s="61"/>
    </row>
    <row r="19" spans="1:6">
      <c r="A19" s="77"/>
      <c r="B19" s="19" t="s">
        <v>57</v>
      </c>
      <c r="C19" s="64"/>
      <c r="D19" s="67"/>
      <c r="E19" s="70"/>
      <c r="F19" s="61"/>
    </row>
    <row r="20" spans="1:6" ht="15" customHeight="1">
      <c r="A20" s="77"/>
      <c r="B20" s="19" t="s">
        <v>21</v>
      </c>
      <c r="C20" s="64"/>
      <c r="D20" s="67"/>
      <c r="E20" s="70"/>
      <c r="F20" s="61"/>
    </row>
    <row r="21" spans="1:6" ht="25.5">
      <c r="A21" s="78"/>
      <c r="B21" s="20" t="s">
        <v>26</v>
      </c>
      <c r="C21" s="65"/>
      <c r="D21" s="68"/>
      <c r="E21" s="71"/>
      <c r="F21" s="62"/>
    </row>
    <row r="22" spans="1:6" ht="15" customHeight="1">
      <c r="A22" s="76" t="s">
        <v>12</v>
      </c>
      <c r="B22" s="16" t="s">
        <v>25</v>
      </c>
      <c r="C22" s="63" t="s">
        <v>3</v>
      </c>
      <c r="D22" s="66">
        <v>7.86</v>
      </c>
      <c r="E22" s="69"/>
      <c r="F22" s="60">
        <f t="shared" ref="F22" si="2">E22*D22</f>
        <v>0</v>
      </c>
    </row>
    <row r="23" spans="1:6" ht="15" customHeight="1">
      <c r="A23" s="77"/>
      <c r="B23" s="19" t="s">
        <v>59</v>
      </c>
      <c r="C23" s="64"/>
      <c r="D23" s="67"/>
      <c r="E23" s="70"/>
      <c r="F23" s="61"/>
    </row>
    <row r="24" spans="1:6" ht="15" customHeight="1">
      <c r="A24" s="77"/>
      <c r="B24" s="19" t="s">
        <v>24</v>
      </c>
      <c r="C24" s="64"/>
      <c r="D24" s="67"/>
      <c r="E24" s="70"/>
      <c r="F24" s="61"/>
    </row>
    <row r="25" spans="1:6">
      <c r="A25" s="77"/>
      <c r="B25" s="19" t="s">
        <v>46</v>
      </c>
      <c r="C25" s="64"/>
      <c r="D25" s="67"/>
      <c r="E25" s="70"/>
      <c r="F25" s="61"/>
    </row>
    <row r="26" spans="1:6" ht="15" customHeight="1">
      <c r="A26" s="78"/>
      <c r="B26" s="21" t="s">
        <v>56</v>
      </c>
      <c r="C26" s="65"/>
      <c r="D26" s="68"/>
      <c r="E26" s="71"/>
      <c r="F26" s="62"/>
    </row>
    <row r="27" spans="1:6" ht="15" customHeight="1">
      <c r="A27" s="76" t="s">
        <v>13</v>
      </c>
      <c r="B27" s="16" t="s">
        <v>39</v>
      </c>
      <c r="C27" s="63" t="s">
        <v>3</v>
      </c>
      <c r="D27" s="66">
        <v>3</v>
      </c>
      <c r="E27" s="69"/>
      <c r="F27" s="60">
        <f t="shared" ref="F27" si="3">E27*D27</f>
        <v>0</v>
      </c>
    </row>
    <row r="28" spans="1:6" ht="15" customHeight="1">
      <c r="A28" s="77"/>
      <c r="B28" s="19" t="s">
        <v>59</v>
      </c>
      <c r="C28" s="64"/>
      <c r="D28" s="67"/>
      <c r="E28" s="70"/>
      <c r="F28" s="61"/>
    </row>
    <row r="29" spans="1:6" ht="15" customHeight="1">
      <c r="A29" s="77"/>
      <c r="B29" s="19" t="s">
        <v>24</v>
      </c>
      <c r="C29" s="64"/>
      <c r="D29" s="67"/>
      <c r="E29" s="70"/>
      <c r="F29" s="61"/>
    </row>
    <row r="30" spans="1:6" ht="25.5">
      <c r="A30" s="77"/>
      <c r="B30" s="19" t="s">
        <v>27</v>
      </c>
      <c r="C30" s="64"/>
      <c r="D30" s="67"/>
      <c r="E30" s="70"/>
      <c r="F30" s="61"/>
    </row>
    <row r="31" spans="1:6" ht="15" customHeight="1">
      <c r="A31" s="78"/>
      <c r="B31" s="21" t="s">
        <v>56</v>
      </c>
      <c r="C31" s="65"/>
      <c r="D31" s="68"/>
      <c r="E31" s="71"/>
      <c r="F31" s="62"/>
    </row>
    <row r="32" spans="1:6" ht="15" customHeight="1">
      <c r="A32" s="76" t="s">
        <v>28</v>
      </c>
      <c r="B32" s="16" t="s">
        <v>40</v>
      </c>
      <c r="C32" s="63" t="s">
        <v>60</v>
      </c>
      <c r="D32" s="66">
        <v>1</v>
      </c>
      <c r="E32" s="69"/>
      <c r="F32" s="60">
        <f t="shared" ref="F32" si="4">E32*D32</f>
        <v>0</v>
      </c>
    </row>
    <row r="33" spans="1:6" ht="15" customHeight="1">
      <c r="A33" s="77"/>
      <c r="B33" s="19" t="s">
        <v>41</v>
      </c>
      <c r="C33" s="64"/>
      <c r="D33" s="67"/>
      <c r="E33" s="70"/>
      <c r="F33" s="61"/>
    </row>
    <row r="34" spans="1:6">
      <c r="A34" s="77"/>
      <c r="B34" s="19" t="s">
        <v>53</v>
      </c>
      <c r="C34" s="64"/>
      <c r="D34" s="67"/>
      <c r="E34" s="70"/>
      <c r="F34" s="61"/>
    </row>
    <row r="35" spans="1:6" ht="30" customHeight="1">
      <c r="A35" s="78"/>
      <c r="B35" s="20" t="s">
        <v>31</v>
      </c>
      <c r="C35" s="65"/>
      <c r="D35" s="68"/>
      <c r="E35" s="71"/>
      <c r="F35" s="62"/>
    </row>
    <row r="36" spans="1:6" ht="21" customHeight="1">
      <c r="A36" s="75" t="s">
        <v>64</v>
      </c>
      <c r="B36" s="75"/>
      <c r="C36" s="75"/>
      <c r="D36" s="75"/>
      <c r="E36" s="75"/>
      <c r="F36" s="23">
        <f>F5+F6+F7+F15+F22+F27+F32</f>
        <v>0</v>
      </c>
    </row>
    <row r="37" spans="1:6" ht="21" customHeight="1">
      <c r="A37" s="75" t="s">
        <v>65</v>
      </c>
      <c r="B37" s="75"/>
      <c r="C37" s="75"/>
      <c r="D37" s="75"/>
      <c r="E37" s="75"/>
      <c r="F37" s="23">
        <f>F36*25%</f>
        <v>0</v>
      </c>
    </row>
    <row r="38" spans="1:6" ht="21" customHeight="1">
      <c r="A38" s="75" t="s">
        <v>66</v>
      </c>
      <c r="B38" s="75"/>
      <c r="C38" s="75"/>
      <c r="D38" s="75"/>
      <c r="E38" s="75"/>
      <c r="F38" s="23">
        <f>F36+F37</f>
        <v>0</v>
      </c>
    </row>
  </sheetData>
  <sheetProtection algorithmName="SHA-512" hashValue="RvJuRKs+vo1PjJNIGs47mg4G5l+IHa/fvAofp990bhmtiYpzVbimH+Pvk6dKFoB6ywG+Z/mPV6FI9Ic0XVVJfw==" saltValue="nx0HHZ/Smu8Zdibg0NZcbw==" spinCount="100000" sheet="1" objects="1" scenarios="1"/>
  <mergeCells count="30">
    <mergeCell ref="A38:E38"/>
    <mergeCell ref="A7:A14"/>
    <mergeCell ref="A22:A26"/>
    <mergeCell ref="A27:A31"/>
    <mergeCell ref="A32:A35"/>
    <mergeCell ref="E27:E31"/>
    <mergeCell ref="C32:C35"/>
    <mergeCell ref="D32:D35"/>
    <mergeCell ref="E32:E35"/>
    <mergeCell ref="A36:E36"/>
    <mergeCell ref="A37:E37"/>
    <mergeCell ref="A15:A21"/>
    <mergeCell ref="F32:F35"/>
    <mergeCell ref="C22:C26"/>
    <mergeCell ref="D22:D26"/>
    <mergeCell ref="E22:E26"/>
    <mergeCell ref="C27:C31"/>
    <mergeCell ref="D27:D31"/>
    <mergeCell ref="A1:D1"/>
    <mergeCell ref="A2:F2"/>
    <mergeCell ref="F7:F14"/>
    <mergeCell ref="F22:F26"/>
    <mergeCell ref="F27:F31"/>
    <mergeCell ref="C7:C14"/>
    <mergeCell ref="D7:D14"/>
    <mergeCell ref="E7:E14"/>
    <mergeCell ref="C15:C21"/>
    <mergeCell ref="D15:D21"/>
    <mergeCell ref="E15:E21"/>
    <mergeCell ref="F15:F21"/>
  </mergeCells>
  <pageMargins left="0.72222222222222221" right="0.3611111111111111" top="0.3611111111111111" bottom="3.6111111111111115E-2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Prilog I</vt:lpstr>
      <vt:lpstr>Prilog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Korisnik1</dc:creator>
  <cp:lastModifiedBy>Danijel</cp:lastModifiedBy>
  <cp:lastPrinted>2022-11-28T08:18:08Z</cp:lastPrinted>
  <dcterms:created xsi:type="dcterms:W3CDTF">2014-06-14T12:45:46Z</dcterms:created>
  <dcterms:modified xsi:type="dcterms:W3CDTF">2022-12-30T15:09:01Z</dcterms:modified>
</cp:coreProperties>
</file>