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LABORATORISKA ISPITIVANJA VODA-2019\2026\"/>
    </mc:Choice>
  </mc:AlternateContent>
  <xr:revisionPtr revIDLastSave="0" documentId="13_ncr:1_{5F04CCBB-2DF9-4038-BB44-B8E054131EBA}" xr6:coauthVersionLast="47" xr6:coauthVersionMax="47" xr10:uidLastSave="{00000000-0000-0000-0000-000000000000}"/>
  <bookViews>
    <workbookView xWindow="-120" yWindow="-120" windowWidth="29040" windowHeight="15840" xr2:uid="{DD55F99C-08B2-4E97-BAFD-568BBA3FB9A7}"/>
  </bookViews>
  <sheets>
    <sheet name="TO-JN-1-2025" sheetId="2" r:id="rId1"/>
  </sheets>
  <definedNames>
    <definedName name="_xlnm.Print_Area" localSheetId="0">'TO-JN-1-2025'!$A$1:$F$23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  <c r="F10" i="2"/>
  <c r="F6" i="2"/>
  <c r="F7" i="2"/>
  <c r="F9" i="2"/>
  <c r="F5" i="2"/>
  <c r="F11" i="2" l="1"/>
  <c r="F12" i="2" l="1"/>
  <c r="F13" i="2" s="1"/>
</calcChain>
</file>

<file path=xl/sharedStrings.xml><?xml version="1.0" encoding="utf-8"?>
<sst xmlns="http://schemas.openxmlformats.org/spreadsheetml/2006/main" count="30" uniqueCount="30">
  <si>
    <t>1.</t>
  </si>
  <si>
    <t>2.</t>
  </si>
  <si>
    <t>R.br.</t>
  </si>
  <si>
    <t>Opis usluge</t>
  </si>
  <si>
    <t>U_______________,______________________godine.</t>
  </si>
  <si>
    <r>
      <t xml:space="preserve">Usluga ispitivanja uzoraka podzemne vode (u pijezometrima oznake B1, B2 i B3) prema parametrima navedenim u </t>
    </r>
    <r>
      <rPr>
        <i/>
        <sz val="12"/>
        <color theme="1"/>
        <rFont val="Times New Roman"/>
        <family val="1"/>
        <charset val="238"/>
      </rPr>
      <t xml:space="preserve">Pravilniku o graničnim vrijednostima emisija otpadnih voda (NN 26/2020), u Prilogu 16., Tablici 1. </t>
    </r>
  </si>
  <si>
    <t>Usluga uzorkovanja uzoraka vode na mjernom mjestu MM 423162-1.</t>
  </si>
  <si>
    <r>
      <t xml:space="preserve">Usluga ispitivanja uzoraka vode (permeata reverzne osmoze na mjernom mjestu MM 423162-1) prema parametrima navedenim u </t>
    </r>
    <r>
      <rPr>
        <i/>
        <sz val="12"/>
        <color theme="1"/>
        <rFont val="Times New Roman"/>
        <family val="1"/>
        <charset val="238"/>
      </rPr>
      <t xml:space="preserve">Pravilniku o graničnim vrijednostima emisija otpadnih voda (NN 26/2020), u Prilogu 16., Tablici 1. </t>
    </r>
    <r>
      <rPr>
        <sz val="12"/>
        <color theme="1"/>
        <rFont val="Times New Roman"/>
        <family val="1"/>
        <charset val="238"/>
      </rPr>
      <t xml:space="preserve">
U analitičkim izvještajima navoditi granične vrijednosti emisija onečišćujućih tvari za ispuštanje u površinske vode (prema gore navedenom Pravilniku i Prilogu).  </t>
    </r>
  </si>
  <si>
    <t>Pri uzorkovanju i ispitivanju voda ovlašteni laboratorij dužan je primjenjivati akreditirane i/ili druge dokumentirane i validirane metode u skladu s normom HRN EN ISO/IEC 17025 ili drugim jednakovrijednim međunarodno priznatim normama.</t>
  </si>
  <si>
    <t>Uvjeti za Izvršitelja usluge:</t>
  </si>
  <si>
    <t>1.1.</t>
  </si>
  <si>
    <t>2.2.</t>
  </si>
  <si>
    <t>1.2.</t>
  </si>
  <si>
    <t>2.1.</t>
  </si>
  <si>
    <t>3.1.</t>
  </si>
  <si>
    <t>3.2.</t>
  </si>
  <si>
    <t xml:space="preserve">3. </t>
  </si>
  <si>
    <t>Usluga uzorkovanja uzoraka procjedne vode na pumpnoj stanici 1 - PS1.</t>
  </si>
  <si>
    <r>
      <rPr>
        <sz val="12"/>
        <color theme="1"/>
        <rFont val="Times New Roman"/>
        <family val="1"/>
        <charset val="238"/>
      </rPr>
      <t>Predmet nabave:</t>
    </r>
    <r>
      <rPr>
        <b/>
        <sz val="12"/>
        <color theme="1"/>
        <rFont val="Times New Roman"/>
        <family val="1"/>
        <charset val="238"/>
      </rPr>
      <t xml:space="preserve"> Usluga ispitivanja voda </t>
    </r>
  </si>
  <si>
    <r>
      <rPr>
        <sz val="12"/>
        <color theme="1"/>
        <rFont val="Times New Roman"/>
        <family val="1"/>
        <charset val="238"/>
      </rPr>
      <t>Evidencijski broj nabave:</t>
    </r>
    <r>
      <rPr>
        <b/>
        <sz val="12"/>
        <color theme="1"/>
        <rFont val="Times New Roman"/>
        <family val="1"/>
        <charset val="238"/>
      </rPr>
      <t xml:space="preserve"> TO-JN-1/2026</t>
    </r>
  </si>
  <si>
    <r>
      <t xml:space="preserve">Usluga uzorkovanja podzemne vode u pijezometrima oznaka B1, B2, B3. 
Prilikom uzorkovanja potrebno je izmjeriti i </t>
    </r>
    <r>
      <rPr>
        <u/>
        <sz val="12"/>
        <rFont val="Times New Roman"/>
        <family val="1"/>
        <charset val="238"/>
      </rPr>
      <t>razinu podzemne vode</t>
    </r>
    <r>
      <rPr>
        <sz val="12"/>
        <rFont val="Times New Roman"/>
        <family val="1"/>
        <charset val="238"/>
      </rPr>
      <t xml:space="preserve"> u skladu sa zahtjevom iz </t>
    </r>
    <r>
      <rPr>
        <i/>
        <sz val="12"/>
        <rFont val="Times New Roman"/>
        <family val="1"/>
        <charset val="238"/>
      </rPr>
      <t xml:space="preserve">Pravilnika o odlagalištima otpada (NN 4/2023), Prilog III., točka 4. Kontrola podzemne vode na odlagalištu otpada
</t>
    </r>
    <r>
      <rPr>
        <sz val="12"/>
        <rFont val="Times New Roman"/>
        <family val="1"/>
        <charset val="238"/>
      </rPr>
      <t>(Zbog lakše pripreme i izvođenja uzorkovanja, napominjemo da se podzemna voda u pijezometrima nalazi na dubini od 50 metara)</t>
    </r>
  </si>
  <si>
    <r>
      <t xml:space="preserve">Usluga ispitivanja uzoraka procjedne vode sa bioreaktorskog odlagališta (u pumpnoj stanici 1 - PS1) prema parametrima navedenim u </t>
    </r>
    <r>
      <rPr>
        <i/>
        <sz val="12"/>
        <rFont val="Times New Roman"/>
        <family val="1"/>
        <charset val="238"/>
      </rPr>
      <t xml:space="preserve">Pravilniku o graničnim vrijednostima emisija otpadnih voda (NN 26/2020), u Prilog 16., Tablici 1. </t>
    </r>
    <r>
      <rPr>
        <sz val="12"/>
        <rFont val="Times New Roman"/>
        <family val="1"/>
        <charset val="238"/>
      </rPr>
      <t xml:space="preserve">
U analitičkim izvještajima navoditi granične vrijednosti emisija onečišćujućih tvari za ispuštanje u površinske vode (prema gore navedenom Pravilniku i Prilogu).
Dodatno treba ispitati i parametar </t>
    </r>
    <r>
      <rPr>
        <u/>
        <sz val="12"/>
        <rFont val="Times New Roman"/>
        <family val="1"/>
        <charset val="238"/>
      </rPr>
      <t>električne vodljivosti</t>
    </r>
    <r>
      <rPr>
        <sz val="12"/>
        <rFont val="Times New Roman"/>
        <family val="1"/>
        <charset val="238"/>
      </rPr>
      <t xml:space="preserve"> prema metodi ispitivanja HRN EN 27888:2008, a u skladu sa zahtjevom iz </t>
    </r>
    <r>
      <rPr>
        <i/>
        <sz val="12"/>
        <rFont val="Times New Roman"/>
        <family val="1"/>
        <charset val="238"/>
      </rPr>
      <t>Pravilnika o odlagalištima otpada (NN 4/2023), Prilog III., točka 3., podtočka 3.1.3.</t>
    </r>
    <r>
      <rPr>
        <sz val="12"/>
        <rFont val="Times New Roman"/>
        <family val="1"/>
        <charset val="238"/>
      </rPr>
      <t>(Za parametar el. vodljivosti nije definirana granična vrijednost).</t>
    </r>
  </si>
  <si>
    <t xml:space="preserve">Broj ponude: </t>
  </si>
  <si>
    <t>Okvirna količina</t>
  </si>
  <si>
    <t>25 % PDV (EUR)</t>
  </si>
  <si>
    <t>Ukupan iznos (EUR s PDV-om):</t>
  </si>
  <si>
    <t>Ukupan iznos (EUR bez PDV-a):</t>
  </si>
  <si>
    <t>Izvršitelj je dužan dostaviti analitička izvješća u elektroničkom obliku na e-mail prema Ugovoru.</t>
  </si>
  <si>
    <t>Jedinična cijena 
(EUR bez PDV-a)</t>
  </si>
  <si>
    <t>Iznos 
(EUR 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</si>
</sst>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7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6" fillId="0" borderId="0" xfId="0" applyFont="1" applyProtection="1">
      <protection locked="0"/>
    </xf>
    <xf numFmtId="0" fontId="1" fillId="2" borderId="1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vertical="center"/>
    </xf>
    <xf numFmtId="4" fontId="1" fillId="0" borderId="12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/>
    </xf>
    <xf numFmtId="4" fontId="1" fillId="0" borderId="7" xfId="0" applyNumberFormat="1" applyFont="1" applyBorder="1" applyAlignment="1">
      <alignment horizontal="right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167" fontId="2" fillId="0" borderId="1" xfId="0" applyNumberFormat="1" applyFont="1" applyBorder="1" applyAlignment="1" applyProtection="1">
      <alignment horizontal="center" vertical="center"/>
      <protection locked="0"/>
    </xf>
    <xf numFmtId="167" fontId="2" fillId="0" borderId="6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03CF-FB0C-477E-B35C-C893CDDE74CF}">
  <sheetPr>
    <pageSetUpPr fitToPage="1"/>
  </sheetPr>
  <dimension ref="A1:I22"/>
  <sheetViews>
    <sheetView tabSelected="1" view="pageBreakPreview" zoomScale="60" zoomScaleNormal="100" workbookViewId="0">
      <selection activeCell="C5" sqref="C5"/>
    </sheetView>
  </sheetViews>
  <sheetFormatPr defaultRowHeight="15.75" x14ac:dyDescent="0.25"/>
  <cols>
    <col min="1" max="1" width="5" style="1" customWidth="1"/>
    <col min="2" max="2" width="12.42578125" style="1" customWidth="1"/>
    <col min="3" max="3" width="88.42578125" style="3" customWidth="1"/>
    <col min="4" max="4" width="17.7109375" style="3" customWidth="1"/>
    <col min="5" max="5" width="20" style="4" customWidth="1"/>
    <col min="6" max="6" width="20.28515625" style="4" customWidth="1"/>
    <col min="7" max="16384" width="9.140625" style="2"/>
  </cols>
  <sheetData>
    <row r="1" spans="1:9" ht="25.5" customHeight="1" x14ac:dyDescent="0.25">
      <c r="A1" s="19" t="s">
        <v>18</v>
      </c>
      <c r="B1" s="19"/>
      <c r="C1" s="19"/>
      <c r="D1" s="19"/>
      <c r="E1" s="19"/>
      <c r="F1" s="19"/>
    </row>
    <row r="2" spans="1:9" ht="24.75" customHeight="1" x14ac:dyDescent="0.25">
      <c r="A2" s="19" t="s">
        <v>19</v>
      </c>
      <c r="B2" s="19"/>
      <c r="C2" s="19"/>
      <c r="D2" s="19"/>
      <c r="E2" s="19"/>
      <c r="F2" s="19"/>
    </row>
    <row r="3" spans="1:9" s="17" customFormat="1" ht="16.5" thickBot="1" x14ac:dyDescent="0.3">
      <c r="A3" s="5"/>
      <c r="B3" s="5"/>
      <c r="C3" s="5"/>
      <c r="D3" s="5"/>
      <c r="E3" s="5"/>
      <c r="F3" s="5"/>
    </row>
    <row r="4" spans="1:9" ht="57" customHeight="1" x14ac:dyDescent="0.25">
      <c r="A4" s="30" t="s">
        <v>2</v>
      </c>
      <c r="B4" s="31"/>
      <c r="C4" s="6" t="s">
        <v>3</v>
      </c>
      <c r="D4" s="7" t="s">
        <v>23</v>
      </c>
      <c r="E4" s="8" t="s">
        <v>28</v>
      </c>
      <c r="F4" s="18" t="s">
        <v>29</v>
      </c>
      <c r="G4" s="1"/>
      <c r="H4" s="1"/>
      <c r="I4" s="1"/>
    </row>
    <row r="5" spans="1:9" ht="92.25" customHeight="1" x14ac:dyDescent="0.25">
      <c r="A5" s="27" t="s">
        <v>0</v>
      </c>
      <c r="B5" s="9" t="s">
        <v>10</v>
      </c>
      <c r="C5" s="33" t="s">
        <v>7</v>
      </c>
      <c r="D5" s="10">
        <v>7</v>
      </c>
      <c r="E5" s="42"/>
      <c r="F5" s="38">
        <f>D5*E5</f>
        <v>0</v>
      </c>
      <c r="G5" s="1"/>
      <c r="H5" s="1"/>
      <c r="I5" s="1"/>
    </row>
    <row r="6" spans="1:9" ht="36" customHeight="1" x14ac:dyDescent="0.25">
      <c r="A6" s="28"/>
      <c r="B6" s="9" t="s">
        <v>12</v>
      </c>
      <c r="C6" s="34" t="s">
        <v>6</v>
      </c>
      <c r="D6" s="10">
        <v>7</v>
      </c>
      <c r="E6" s="42"/>
      <c r="F6" s="38">
        <f t="shared" ref="F6:F10" si="0">D6*E6</f>
        <v>0</v>
      </c>
      <c r="G6" s="1"/>
      <c r="H6" s="1"/>
      <c r="I6" s="1"/>
    </row>
    <row r="7" spans="1:9" ht="60.75" customHeight="1" x14ac:dyDescent="0.25">
      <c r="A7" s="27" t="s">
        <v>1</v>
      </c>
      <c r="B7" s="11" t="s">
        <v>13</v>
      </c>
      <c r="C7" s="33" t="s">
        <v>5</v>
      </c>
      <c r="D7" s="10">
        <v>3</v>
      </c>
      <c r="E7" s="42"/>
      <c r="F7" s="38">
        <f t="shared" si="0"/>
        <v>0</v>
      </c>
      <c r="G7" s="1"/>
      <c r="H7" s="1"/>
      <c r="I7" s="1"/>
    </row>
    <row r="8" spans="1:9" ht="107.25" customHeight="1" x14ac:dyDescent="0.25">
      <c r="A8" s="28"/>
      <c r="B8" s="9" t="s">
        <v>11</v>
      </c>
      <c r="C8" s="35" t="s">
        <v>20</v>
      </c>
      <c r="D8" s="10">
        <v>3</v>
      </c>
      <c r="E8" s="43"/>
      <c r="F8" s="38">
        <f>D8*E8</f>
        <v>0</v>
      </c>
      <c r="G8" s="1"/>
      <c r="H8" s="1"/>
      <c r="I8" s="1"/>
    </row>
    <row r="9" spans="1:9" ht="156.75" customHeight="1" x14ac:dyDescent="0.25">
      <c r="A9" s="27" t="s">
        <v>16</v>
      </c>
      <c r="B9" s="9" t="s">
        <v>14</v>
      </c>
      <c r="C9" s="35" t="s">
        <v>21</v>
      </c>
      <c r="D9" s="10">
        <v>4</v>
      </c>
      <c r="E9" s="43"/>
      <c r="F9" s="38">
        <f t="shared" si="0"/>
        <v>0</v>
      </c>
      <c r="G9" s="1"/>
      <c r="H9" s="1"/>
      <c r="I9" s="1"/>
    </row>
    <row r="10" spans="1:9" ht="40.5" customHeight="1" thickBot="1" x14ac:dyDescent="0.3">
      <c r="A10" s="29"/>
      <c r="B10" s="12" t="s">
        <v>15</v>
      </c>
      <c r="C10" s="36" t="s">
        <v>17</v>
      </c>
      <c r="D10" s="13">
        <v>4</v>
      </c>
      <c r="E10" s="44"/>
      <c r="F10" s="39">
        <f t="shared" si="0"/>
        <v>0</v>
      </c>
      <c r="G10" s="1"/>
      <c r="H10" s="1"/>
      <c r="I10" s="1"/>
    </row>
    <row r="11" spans="1:9" ht="32.25" customHeight="1" x14ac:dyDescent="0.25">
      <c r="A11" s="14"/>
      <c r="B11" s="14"/>
      <c r="C11" s="15"/>
      <c r="D11" s="24" t="s">
        <v>26</v>
      </c>
      <c r="E11" s="25"/>
      <c r="F11" s="37">
        <f>SUM(F5:F10)</f>
        <v>0</v>
      </c>
      <c r="G11" s="1"/>
      <c r="H11" s="1"/>
      <c r="I11" s="1"/>
    </row>
    <row r="12" spans="1:9" ht="32.25" customHeight="1" x14ac:dyDescent="0.25">
      <c r="A12" s="45"/>
      <c r="B12" s="45"/>
      <c r="C12" s="46"/>
      <c r="D12" s="20" t="s">
        <v>24</v>
      </c>
      <c r="E12" s="21"/>
      <c r="F12" s="40">
        <f>F11*0.25</f>
        <v>0</v>
      </c>
      <c r="G12" s="1"/>
      <c r="H12" s="1"/>
      <c r="I12" s="1"/>
    </row>
    <row r="13" spans="1:9" ht="35.25" customHeight="1" thickBot="1" x14ac:dyDescent="0.3">
      <c r="A13" s="45"/>
      <c r="B13" s="45"/>
      <c r="C13" s="46"/>
      <c r="D13" s="22" t="s">
        <v>25</v>
      </c>
      <c r="E13" s="23"/>
      <c r="F13" s="41">
        <f>F11+F12</f>
        <v>0</v>
      </c>
    </row>
    <row r="14" spans="1:9" ht="15.75" customHeight="1" x14ac:dyDescent="0.25">
      <c r="A14" s="19" t="s">
        <v>9</v>
      </c>
      <c r="B14" s="19"/>
      <c r="C14" s="19"/>
      <c r="D14" s="19"/>
      <c r="E14" s="19"/>
      <c r="F14" s="19"/>
    </row>
    <row r="15" spans="1:9" ht="15.75" customHeight="1" x14ac:dyDescent="0.25">
      <c r="A15" s="26" t="s">
        <v>8</v>
      </c>
      <c r="B15" s="26"/>
      <c r="C15" s="26"/>
      <c r="D15" s="26"/>
      <c r="E15" s="26"/>
      <c r="F15" s="26"/>
    </row>
    <row r="16" spans="1:9" ht="15.75" customHeight="1" x14ac:dyDescent="0.25">
      <c r="A16" s="26"/>
      <c r="B16" s="26"/>
      <c r="C16" s="26"/>
      <c r="D16" s="26"/>
      <c r="E16" s="26"/>
      <c r="F16" s="26"/>
    </row>
    <row r="17" spans="1:6" ht="15.75" customHeight="1" x14ac:dyDescent="0.25">
      <c r="A17" s="26" t="s">
        <v>27</v>
      </c>
      <c r="B17" s="26"/>
      <c r="C17" s="26"/>
      <c r="D17" s="26"/>
      <c r="E17" s="26"/>
      <c r="F17" s="26"/>
    </row>
    <row r="18" spans="1:6" ht="15.75" customHeight="1" x14ac:dyDescent="0.25">
      <c r="A18" s="16"/>
      <c r="B18" s="16"/>
      <c r="C18" s="16"/>
      <c r="D18" s="16"/>
      <c r="E18" s="16"/>
      <c r="F18" s="16"/>
    </row>
    <row r="20" spans="1:6" s="1" customFormat="1" x14ac:dyDescent="0.25">
      <c r="A20" s="32" t="s">
        <v>4</v>
      </c>
      <c r="B20" s="32"/>
      <c r="C20" s="32"/>
      <c r="D20" s="3"/>
      <c r="E20" s="4"/>
      <c r="F20" s="4"/>
    </row>
    <row r="22" spans="1:6" x14ac:dyDescent="0.25">
      <c r="A22" s="32" t="s">
        <v>22</v>
      </c>
      <c r="B22" s="32"/>
      <c r="C22" s="32"/>
    </row>
  </sheetData>
  <sheetProtection algorithmName="SHA-512" hashValue="o53UwzruABYPU2REVOGk31fYAQOPW4w+s+sXk5tBbtB49mX7EwWkcXFndKIfYgRJngjdpPobg3jX7eYEIMunog==" saltValue="NnlG1lNI/fBbb91C08g8sQ==" spinCount="100000" sheet="1" formatCells="0" formatColumns="0" formatRows="0" insertColumns="0" insertRows="0" insertHyperlinks="0" deleteColumns="0" deleteRows="0" sort="0" autoFilter="0" pivotTables="0"/>
  <mergeCells count="14">
    <mergeCell ref="A22:C22"/>
    <mergeCell ref="A20:C20"/>
    <mergeCell ref="A15:F16"/>
    <mergeCell ref="A17:F17"/>
    <mergeCell ref="A2:F2"/>
    <mergeCell ref="A5:A6"/>
    <mergeCell ref="A7:A8"/>
    <mergeCell ref="A9:A10"/>
    <mergeCell ref="A4:B4"/>
    <mergeCell ref="A1:F1"/>
    <mergeCell ref="D12:E12"/>
    <mergeCell ref="D13:E13"/>
    <mergeCell ref="D11:E11"/>
    <mergeCell ref="A14:F14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TO-JN-1-2025</vt:lpstr>
      <vt:lpstr>'TO-JN-1-2025'!Podrucje_ispisa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Kaštijun</dc:creator>
  <cp:lastModifiedBy>Kaštijun d.o.o.</cp:lastModifiedBy>
  <cp:lastPrinted>2025-02-11T12:57:54Z</cp:lastPrinted>
  <dcterms:created xsi:type="dcterms:W3CDTF">2019-02-11T08:44:24Z</dcterms:created>
  <dcterms:modified xsi:type="dcterms:W3CDTF">2026-02-24T14:49:36Z</dcterms:modified>
</cp:coreProperties>
</file>