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ODRŽAVANJE - klima uređaja\2025\"/>
    </mc:Choice>
  </mc:AlternateContent>
  <xr:revisionPtr revIDLastSave="0" documentId="13_ncr:1_{6ED87D21-4384-4DF5-AB06-E4F2B146B623}" xr6:coauthVersionLast="47" xr6:coauthVersionMax="47" xr10:uidLastSave="{00000000-0000-0000-0000-000000000000}"/>
  <bookViews>
    <workbookView xWindow="-12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Toškovnik'!$A$1:$F$40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0" i="2"/>
  <c r="F18" i="2"/>
  <c r="F16" i="2"/>
  <c r="F14" i="2"/>
  <c r="F12" i="2"/>
  <c r="F10" i="2"/>
  <c r="F21" i="2" l="1"/>
  <c r="F25" i="2" s="1"/>
  <c r="F26" i="2" s="1"/>
  <c r="F27" i="2" s="1"/>
</calcChain>
</file>

<file path=xl/sharedStrings.xml><?xml version="1.0" encoding="utf-8"?>
<sst xmlns="http://schemas.openxmlformats.org/spreadsheetml/2006/main" count="53" uniqueCount="46">
  <si>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</si>
  <si>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</si>
  <si>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</si>
  <si>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</si>
  <si>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</si>
  <si>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</si>
  <si>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</si>
  <si>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</si>
  <si>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</si>
  <si>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</si>
  <si>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</si>
  <si>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>OPIS USLUGE</t>
  </si>
  <si>
    <t>1</t>
  </si>
  <si>
    <t>2</t>
  </si>
  <si>
    <t>3</t>
  </si>
  <si>
    <t>Servis dizalice topline</t>
  </si>
  <si>
    <t>4</t>
  </si>
  <si>
    <t>5</t>
  </si>
  <si>
    <t>-s uključenim izdavanjem potvrde na nepropusnost (periodični pregled) za uređaje koji sadrže više od 3kg plina u sistemu, obavezan pregled svakih 6mj.</t>
  </si>
  <si>
    <t>kom</t>
  </si>
  <si>
    <t>Predmet nabave: Održavanje klima uređaja</t>
  </si>
  <si>
    <t>6</t>
  </si>
  <si>
    <t>Hitne intervencije</t>
  </si>
  <si>
    <t>- unutar 24h</t>
  </si>
  <si>
    <t>sat</t>
  </si>
  <si>
    <t xml:space="preserve">Servis 7 kanalnog klima uređaja 10 kW </t>
  </si>
  <si>
    <t>Potvrda na nepropusnost - za dizalice topline</t>
  </si>
  <si>
    <t>- izdavanjem potvrde na nepropusnost (periodični pregled) za uređaje koji sadrže više od 3kg plina u sistemu, obavezan pregled svakih 6mj.</t>
  </si>
  <si>
    <t xml:space="preserve">Servis rekuperatora zraka </t>
  </si>
  <si>
    <t>- zamjena filtera, čišćenje i podešavanje tlačne i usisne rešetke - MBO KS1</t>
  </si>
  <si>
    <t>Servis unutarnjih jedinica klima uređaja</t>
  </si>
  <si>
    <t>Servis vanjskih jedinica klima uređaja</t>
  </si>
  <si>
    <t xml:space="preserve">- inspekcija i čišćenje vanjskog kućišta, rešetke i kondenzatora </t>
  </si>
  <si>
    <t>7</t>
  </si>
  <si>
    <t>Evidencijski broj nabave: TO-JN-16/2025</t>
  </si>
  <si>
    <t xml:space="preserve">OKVIRNA KOLIČINA </t>
  </si>
  <si>
    <t>komplet</t>
  </si>
  <si>
    <t>Ukupno - servis  jednom godišnje (EUR bez PDV-a):</t>
  </si>
  <si>
    <t>ODRŽAVANJE KLIMA UREĐAJA NA LOKACIJI ŽCGO KAŠTIJUN</t>
  </si>
  <si>
    <t>- rastavljanje uređaja, pranje antibakterijskim i dezinfekcijskim sredstvom; maske, filtera, izmjenjivača, kadice i turbine, kontrola freonskih i elektro spojeva i kontrola rada uređaja nakon sastavljanja
UPOV - postrojenje; kom 8
(elektro 1, zgrada 4, kontejner 1, osmoza 2)
VAGA - postrojenje; kom 1
RECIKLAŽNO DVORIŠTE; 1 kom
TRAFOSTANICA - postrojenje; kom 1
SERVISNI CENTAR; kom 5
MBO - postrojenje; kom 10
(voditelj 1, svlač 1, KS2 1, MLVS 4, Valtorta 2, kontejner 1)
UPRAVNA ZGRADA kom 11</t>
  </si>
  <si>
    <t>- čišćenje izmjenjivača topline od nečistoća, kontrola freonskih i elektro vodenih spojeva - MBO postrojenje - mehanička obrada</t>
  </si>
  <si>
    <t>-pranje antibakterijskim i dezinfekcijskim sredstvom 7 kanalnih rešetki i podešavanje istih nakon pranja - MBO - postrojenje - biološka obrada KS1</t>
  </si>
  <si>
    <t>Kemijsko pranje kondenzatora vanjskih jedinica;
Kemijsko pranje kondenzatora obavlja se obvezno tijekom godišnjeg servisa i servisnog pregleda. Kemijsko pranje obavlja se ekološkim otapalima koja ne oštećuju aluminijske i bakrene dijelove kondenzatora.
Prilikom kemijskog pranja potrebno je izvršiti demontažu ili zaštitu elektro dijelova uređaja kako bi se izbjeglo oštećenje elektromotora i elemenata regulacije, a po završetku je potrebno izvršiti montažu i elektro spajanje demontiranih dijelova.</t>
  </si>
  <si>
    <r>
      <rPr>
        <b/>
        <sz val="12"/>
        <color theme="1"/>
        <rFont val="Times New Roman"/>
        <family val="1"/>
        <charset val="238"/>
      </rPr>
      <t>Usluga održavanja na vanjskim jedinicama uključuje:</t>
    </r>
    <r>
      <rPr>
        <sz val="12"/>
        <color theme="1"/>
        <rFont val="Times New Roman"/>
        <family val="1"/>
        <charset val="238"/>
      </rPr>
      <t xml:space="preserve">
Razmatranje eventualnih primjedbi koje imaju predstavnici korisnika uređaja na dosadašnji rad uređaja i njegovo otklanjanje;
Kontrola svih zaštita za prevenciju od zaleđivanja vanjske jedinice;
Kontrola podešenih parametara;
Kontrola i uspoređivanje mjerenih tlakova i temperatura sa vanjskim instrumentima i usporedba izmjerenih veličina sa podacima koji se mogu očitati na display-u regulatora;
Kontrola zaštitnog presostata visokog tlaka radne tvari;
Kontrola kontakata u elektro panelu i njihovo dotezanje;
Kontrola podešenosti bimetala za kompresore i ventilatore;
Kontrola otpora namotaja i uzemljenja kompresora;
Mjerenje radnih tlakova, temperatura (subcooling i superheating), struja i napona;
Kontrola nepropusnosti freonske strane svakog rashladnog kruga detektorom;
Kontrola konfiguracije kontrolnog modula - regulatora uređaja;
Kontrola kiselosti ulja u svakom rashladnom krugu (test na kiselost testerom);
Zamjena ulja sa originalnim uljem, ako test ukaže potrebu za promjenom;
Kontrola nivoa ulja na revizijskim oknima kompresora;
Puštanje u pogon po protokolu proizvođača i kontrola rada uređaja, uspoređivanje postignutih rezultata u radu sa rezultatima
pri prvom puštanju u pogon, praćenje rada uređaja zajedno sa predstavnikom korisnika, odnosno rukovateljem;
Edukacija osobe naručitelja koja je zadužena za rukovanje uređajem i davanje uputa za daljnje korištenje uređaja;
Popunjavanje liste godišnjeg servisa po protokolu proizvođača;
Završni pregled uređaja s rukovateljem, izrada zapisnika o izvršenim servisnim radnjama i potpisivanje zapisnika sa
ovlaštenom osobom naručitelja te predaja uređaja na korištenje</t>
    </r>
  </si>
  <si>
    <r>
      <rPr>
        <b/>
        <sz val="12"/>
        <color theme="1"/>
        <rFont val="Times New Roman"/>
        <family val="1"/>
        <charset val="238"/>
      </rPr>
      <t xml:space="preserve">Napomena: </t>
    </r>
    <r>
      <rPr>
        <sz val="12"/>
        <color theme="1"/>
        <rFont val="Times New Roman"/>
        <family val="1"/>
        <charset val="238"/>
      </rPr>
      <t xml:space="preserve">
- pri prvom čišćenju potrebno je izvagati te po potrebi nadopuniti količinu plina na svim jedinicama klima uređaja te napraviti detaljan servis klima uređaja
- servis se izvodi 2x godišnje: 1. servis mora biti detaljan, dok na 2. servisu je dovoljno pranje maske, filtera i kadice, osim na mjestima gdje je povećano zaprljanje te se čisti kao na 1. servisu detaljno
- voditi evidenciju servisa klima uređaja</t>
    </r>
  </si>
  <si>
    <r>
      <rPr>
        <b/>
        <sz val="12"/>
        <color theme="1"/>
        <rFont val="Times New Roman"/>
        <family val="1"/>
        <charset val="238"/>
      </rPr>
      <t>Usluga održavanja na vanjskim jedinicama uključuje:</t>
    </r>
    <r>
      <rPr>
        <sz val="12"/>
        <color theme="1"/>
        <rFont val="Times New Roman"/>
        <family val="1"/>
        <charset val="238"/>
      </rPr>
      <t xml:space="preserve">
Kontrola rada unutarnje jedinice, provjera funkcije jedinice u odnosu na rad vanjske jedinice. Pregled stanja isparivača (izmjenjivač freon/zrak) i zaprljanosti filtera.
Pregled stanja ventilatora i elektro motora ventilatora. Ispitivanje svih funkcija mikroprocesorskog upravljačkog sklopa na unutarnjoj jedinici, provjera rada sa daljinskim upravljačem unutarnje jedinice.
Kemijsko pranje isparivača i dezinfekcija unutarnje jedinice;
Kemijsko pranje isparivača (freon/zrak) grijanja/hlađenja unutarnje jedinice obavlja se ekološkim otapalima koja ne oštećuju aluminijske i bakrene dijelove isparivača;
Prilikom kemijskog pranja potrebno je izvršiti demontažu ili zaštitu elektro dijelova uređaja kako bi se izbjeglo oštećenje elektromotora i elemenata regulacije, a po završetku je potrebno izvršiti montažu i elektro spajanje demontiranih dijelova.
Servisni pregled centralnog upravljačkog uređaja za upravljanje radom svih unutarnjih jedinica;
Provjera svih parametara postignutih na unutarnjim jedinica i provjera parametara na display-u centralne jedinice. Kontrola funkcije kompletnog sustava sa display-a centralne jedinice.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</si>
</sst>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41A]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Protection="1">
      <protection locked="0"/>
    </xf>
    <xf numFmtId="49" fontId="2" fillId="0" borderId="1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 wrapText="1"/>
    </xf>
    <xf numFmtId="49" fontId="1" fillId="0" borderId="28" xfId="0" applyNumberFormat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" fontId="1" fillId="0" borderId="20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1" fillId="0" borderId="11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4" fontId="1" fillId="0" borderId="8" xfId="0" applyNumberFormat="1" applyFont="1" applyBorder="1" applyAlignment="1" applyProtection="1">
      <alignment horizontal="center"/>
    </xf>
    <xf numFmtId="4" fontId="1" fillId="0" borderId="18" xfId="0" applyNumberFormat="1" applyFont="1" applyBorder="1" applyAlignment="1">
      <alignment horizontal="center"/>
    </xf>
    <xf numFmtId="165" fontId="1" fillId="0" borderId="11" xfId="0" applyNumberFormat="1" applyFont="1" applyBorder="1" applyAlignment="1" applyProtection="1">
      <alignment horizontal="center"/>
      <protection locked="0"/>
    </xf>
    <xf numFmtId="4" fontId="1" fillId="0" borderId="11" xfId="0" applyNumberFormat="1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  <protection locked="0"/>
    </xf>
    <xf numFmtId="4" fontId="2" fillId="0" borderId="5" xfId="0" applyNumberFormat="1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G39"/>
  <sheetViews>
    <sheetView tabSelected="1" view="pageBreakPreview" zoomScale="85" zoomScaleNormal="70" zoomScaleSheetLayoutView="85" workbookViewId="0">
      <selection activeCell="D10" sqref="D10"/>
    </sheetView>
  </sheetViews>
  <sheetFormatPr defaultRowHeight="15.75" x14ac:dyDescent="0.25"/>
  <cols>
    <col min="1" max="1" width="9.140625" style="1"/>
    <col min="2" max="2" width="61.140625" style="1" customWidth="1"/>
    <col min="3" max="3" width="22.140625" style="1" customWidth="1"/>
    <col min="4" max="4" width="24.85546875" style="1" customWidth="1"/>
    <col min="5" max="5" width="24.140625" style="51" customWidth="1"/>
    <col min="6" max="6" width="25.85546875" style="51" customWidth="1"/>
    <col min="7" max="16384" width="9.140625" style="10"/>
  </cols>
  <sheetData>
    <row r="1" spans="1:7" ht="21.75" customHeight="1" x14ac:dyDescent="0.25">
      <c r="A1" s="42" t="s">
        <v>0</v>
      </c>
      <c r="B1" s="42"/>
      <c r="C1" s="42"/>
      <c r="D1" s="42"/>
      <c r="E1" s="42"/>
      <c r="F1" s="42"/>
    </row>
    <row r="3" spans="1:7" x14ac:dyDescent="0.25">
      <c r="A3" s="9" t="s">
        <v>20</v>
      </c>
    </row>
    <row r="4" spans="1:7" ht="24" customHeight="1" x14ac:dyDescent="0.25">
      <c r="A4" s="42" t="s">
        <v>34</v>
      </c>
      <c r="B4" s="42"/>
      <c r="C4" s="42"/>
      <c r="D4" s="42"/>
      <c r="E4" s="42"/>
      <c r="F4" s="42"/>
    </row>
    <row r="6" spans="1:7" ht="8.25" customHeight="1" thickBot="1" x14ac:dyDescent="0.3">
      <c r="F6" s="52"/>
    </row>
    <row r="7" spans="1:7" ht="57.75" customHeight="1" x14ac:dyDescent="0.25">
      <c r="A7" s="3" t="s">
        <v>8</v>
      </c>
      <c r="B7" s="4" t="s">
        <v>11</v>
      </c>
      <c r="C7" s="4" t="s">
        <v>9</v>
      </c>
      <c r="D7" s="5" t="s">
        <v>35</v>
      </c>
      <c r="E7" s="11" t="s">
        <v>10</v>
      </c>
      <c r="F7" s="6" t="s">
        <v>4</v>
      </c>
    </row>
    <row r="8" spans="1:7" ht="33.75" customHeight="1" x14ac:dyDescent="0.25">
      <c r="A8" s="44" t="s">
        <v>38</v>
      </c>
      <c r="B8" s="45"/>
      <c r="C8" s="45"/>
      <c r="D8" s="45"/>
      <c r="E8" s="45"/>
      <c r="F8" s="46"/>
    </row>
    <row r="9" spans="1:7" ht="28.5" customHeight="1" x14ac:dyDescent="0.25">
      <c r="A9" s="24" t="s">
        <v>12</v>
      </c>
      <c r="B9" s="13" t="s">
        <v>30</v>
      </c>
      <c r="C9" s="7"/>
      <c r="D9" s="8"/>
      <c r="E9" s="59"/>
      <c r="F9" s="54"/>
    </row>
    <row r="10" spans="1:7" ht="236.25" customHeight="1" x14ac:dyDescent="0.25">
      <c r="A10" s="25"/>
      <c r="B10" s="17" t="s">
        <v>39</v>
      </c>
      <c r="C10" s="23" t="s">
        <v>19</v>
      </c>
      <c r="D10" s="19">
        <v>37</v>
      </c>
      <c r="E10" s="60"/>
      <c r="F10" s="53">
        <f>D10*E10</f>
        <v>0</v>
      </c>
    </row>
    <row r="11" spans="1:7" ht="23.25" customHeight="1" x14ac:dyDescent="0.25">
      <c r="A11" s="28" t="s">
        <v>13</v>
      </c>
      <c r="B11" s="29" t="s">
        <v>31</v>
      </c>
      <c r="C11" s="14"/>
      <c r="D11" s="15"/>
      <c r="E11" s="64"/>
      <c r="F11" s="55"/>
    </row>
    <row r="12" spans="1:7" ht="24.75" customHeight="1" x14ac:dyDescent="0.25">
      <c r="A12" s="28"/>
      <c r="B12" s="16" t="s">
        <v>32</v>
      </c>
      <c r="C12" s="14" t="s">
        <v>19</v>
      </c>
      <c r="D12" s="19">
        <v>20</v>
      </c>
      <c r="E12" s="59"/>
      <c r="F12" s="53">
        <f>D12*E12</f>
        <v>0</v>
      </c>
    </row>
    <row r="13" spans="1:7" ht="24.75" customHeight="1" x14ac:dyDescent="0.25">
      <c r="A13" s="26" t="s">
        <v>14</v>
      </c>
      <c r="B13" s="20" t="s">
        <v>25</v>
      </c>
      <c r="C13" s="18"/>
      <c r="D13" s="8"/>
      <c r="E13" s="61"/>
      <c r="F13" s="55"/>
    </row>
    <row r="14" spans="1:7" ht="46.5" customHeight="1" x14ac:dyDescent="0.25">
      <c r="A14" s="24"/>
      <c r="B14" s="16" t="s">
        <v>41</v>
      </c>
      <c r="C14" s="14" t="s">
        <v>19</v>
      </c>
      <c r="D14" s="15">
        <v>1</v>
      </c>
      <c r="E14" s="59"/>
      <c r="F14" s="53">
        <f>D14*E14</f>
        <v>0</v>
      </c>
    </row>
    <row r="15" spans="1:7" ht="18.75" customHeight="1" x14ac:dyDescent="0.25">
      <c r="A15" s="26" t="s">
        <v>16</v>
      </c>
      <c r="B15" s="20" t="s">
        <v>15</v>
      </c>
      <c r="C15" s="18"/>
      <c r="D15" s="21"/>
      <c r="E15" s="61"/>
      <c r="F15" s="55"/>
    </row>
    <row r="16" spans="1:7" ht="32.25" customHeight="1" x14ac:dyDescent="0.25">
      <c r="A16" s="27"/>
      <c r="B16" s="22" t="s">
        <v>40</v>
      </c>
      <c r="C16" s="23" t="s">
        <v>19</v>
      </c>
      <c r="D16" s="19">
        <v>2</v>
      </c>
      <c r="E16" s="60"/>
      <c r="F16" s="53">
        <f>D16*E16</f>
        <v>0</v>
      </c>
      <c r="G16" s="12"/>
    </row>
    <row r="17" spans="1:6" ht="22.5" customHeight="1" x14ac:dyDescent="0.25">
      <c r="A17" s="24" t="s">
        <v>17</v>
      </c>
      <c r="B17" s="13" t="s">
        <v>26</v>
      </c>
      <c r="C17" s="7"/>
      <c r="D17" s="8"/>
      <c r="E17" s="61"/>
      <c r="F17" s="55"/>
    </row>
    <row r="18" spans="1:6" ht="32.25" customHeight="1" x14ac:dyDescent="0.25">
      <c r="A18" s="27"/>
      <c r="B18" s="22" t="s">
        <v>27</v>
      </c>
      <c r="C18" s="23" t="s">
        <v>19</v>
      </c>
      <c r="D18" s="19">
        <v>2</v>
      </c>
      <c r="E18" s="59"/>
      <c r="F18" s="56">
        <f>D18*E18</f>
        <v>0</v>
      </c>
    </row>
    <row r="19" spans="1:6" ht="24" customHeight="1" x14ac:dyDescent="0.25">
      <c r="A19" s="26" t="s">
        <v>21</v>
      </c>
      <c r="B19" s="20" t="s">
        <v>28</v>
      </c>
      <c r="C19" s="18"/>
      <c r="D19" s="8"/>
      <c r="E19" s="61"/>
      <c r="F19" s="53"/>
    </row>
    <row r="20" spans="1:6" ht="38.25" customHeight="1" x14ac:dyDescent="0.25">
      <c r="A20" s="27"/>
      <c r="B20" s="22" t="s">
        <v>29</v>
      </c>
      <c r="C20" s="23" t="s">
        <v>19</v>
      </c>
      <c r="D20" s="19">
        <v>1</v>
      </c>
      <c r="E20" s="59"/>
      <c r="F20" s="53">
        <f>D20*E20</f>
        <v>0</v>
      </c>
    </row>
    <row r="21" spans="1:6" ht="51.75" customHeight="1" x14ac:dyDescent="0.25">
      <c r="A21" s="47" t="s">
        <v>37</v>
      </c>
      <c r="B21" s="48"/>
      <c r="C21" s="34" t="s">
        <v>36</v>
      </c>
      <c r="D21" s="34" t="s">
        <v>13</v>
      </c>
      <c r="E21" s="62"/>
      <c r="F21" s="57">
        <f>D21*E21</f>
        <v>0</v>
      </c>
    </row>
    <row r="22" spans="1:6" ht="18" customHeight="1" x14ac:dyDescent="0.25">
      <c r="A22" s="26" t="s">
        <v>33</v>
      </c>
      <c r="B22" s="33" t="s">
        <v>22</v>
      </c>
      <c r="C22" s="18"/>
      <c r="D22" s="21"/>
      <c r="E22" s="61"/>
      <c r="F22" s="55"/>
    </row>
    <row r="23" spans="1:6" ht="0.75" customHeight="1" x14ac:dyDescent="0.25">
      <c r="A23" s="24"/>
      <c r="B23" s="16" t="s">
        <v>18</v>
      </c>
      <c r="C23" s="14" t="s">
        <v>19</v>
      </c>
      <c r="D23" s="15">
        <v>2</v>
      </c>
      <c r="E23" s="63"/>
      <c r="F23" s="53"/>
    </row>
    <row r="24" spans="1:6" ht="34.5" customHeight="1" x14ac:dyDescent="0.25">
      <c r="A24" s="27"/>
      <c r="B24" s="30" t="s">
        <v>23</v>
      </c>
      <c r="C24" s="31" t="s">
        <v>24</v>
      </c>
      <c r="D24" s="32">
        <v>20</v>
      </c>
      <c r="E24" s="60"/>
      <c r="F24" s="56">
        <f>D24*E24</f>
        <v>0</v>
      </c>
    </row>
    <row r="25" spans="1:6" ht="44.25" customHeight="1" x14ac:dyDescent="0.25">
      <c r="A25" s="36" t="s">
        <v>5</v>
      </c>
      <c r="B25" s="37"/>
      <c r="C25" s="37"/>
      <c r="D25" s="37"/>
      <c r="E25" s="38"/>
      <c r="F25" s="58">
        <f>F21+F24</f>
        <v>0</v>
      </c>
    </row>
    <row r="26" spans="1:6" ht="31.5" customHeight="1" x14ac:dyDescent="0.25">
      <c r="A26" s="36" t="s">
        <v>6</v>
      </c>
      <c r="B26" s="37"/>
      <c r="C26" s="37"/>
      <c r="D26" s="37"/>
      <c r="E26" s="38"/>
      <c r="F26" s="65">
        <f>F25*1.25</f>
        <v>0</v>
      </c>
    </row>
    <row r="27" spans="1:6" ht="55.5" customHeight="1" thickBot="1" x14ac:dyDescent="0.3">
      <c r="A27" s="39" t="s">
        <v>7</v>
      </c>
      <c r="B27" s="40"/>
      <c r="C27" s="40"/>
      <c r="D27" s="40"/>
      <c r="E27" s="41"/>
      <c r="F27" s="66">
        <f>F25+F26</f>
        <v>0</v>
      </c>
    </row>
    <row r="29" spans="1:6" ht="64.5" customHeight="1" x14ac:dyDescent="0.25">
      <c r="A29" s="49" t="s">
        <v>44</v>
      </c>
      <c r="B29" s="49"/>
      <c r="C29" s="49"/>
      <c r="D29" s="49"/>
      <c r="E29" s="49"/>
      <c r="F29" s="49"/>
    </row>
    <row r="31" spans="1:6" ht="345" customHeight="1" x14ac:dyDescent="0.25">
      <c r="A31" s="49" t="s">
        <v>43</v>
      </c>
      <c r="B31" s="35"/>
      <c r="C31" s="35"/>
      <c r="D31" s="35"/>
      <c r="E31" s="35"/>
      <c r="F31" s="35"/>
    </row>
    <row r="32" spans="1:6" ht="87" customHeight="1" x14ac:dyDescent="0.25">
      <c r="A32" s="49" t="s">
        <v>42</v>
      </c>
      <c r="B32" s="35"/>
      <c r="C32" s="35"/>
      <c r="D32" s="35"/>
      <c r="E32" s="35"/>
      <c r="F32" s="35"/>
    </row>
    <row r="33" spans="1:6" ht="201" customHeight="1" x14ac:dyDescent="0.25">
      <c r="A33" s="49" t="s">
        <v>45</v>
      </c>
      <c r="B33" s="49"/>
      <c r="C33" s="49"/>
      <c r="D33" s="49"/>
      <c r="E33" s="49"/>
      <c r="F33" s="49"/>
    </row>
    <row r="34" spans="1:6" ht="85.5" customHeight="1" x14ac:dyDescent="0.25">
      <c r="A34" s="50"/>
    </row>
    <row r="35" spans="1:6" x14ac:dyDescent="0.25">
      <c r="C35" s="2"/>
    </row>
    <row r="36" spans="1:6" x14ac:dyDescent="0.25">
      <c r="A36" s="35" t="s">
        <v>1</v>
      </c>
      <c r="B36" s="35"/>
      <c r="C36" s="35"/>
    </row>
    <row r="38" spans="1:6" x14ac:dyDescent="0.25">
      <c r="A38" s="35" t="s">
        <v>2</v>
      </c>
      <c r="B38" s="35"/>
      <c r="C38" s="35"/>
      <c r="E38" s="43" t="s">
        <v>3</v>
      </c>
      <c r="F38" s="43"/>
    </row>
    <row r="39" spans="1:6" x14ac:dyDescent="0.25">
      <c r="E39" s="35"/>
      <c r="F39" s="35"/>
    </row>
  </sheetData>
  <sheetProtection algorithmName="SHA-512" hashValue="4AOqsFvFNOKAw+1nXC0eiOqed8UlK6O9FYi8SW9fWeC6Pfe5Jr/DxH00Bn5qYRAIs/1pqHlYNzEozhqZU/B7lA==" saltValue="W5W8LwR7RcB+vdV5MNjy7A==" spinCount="100000" sheet="1" formatCells="0" formatColumns="0" formatRows="0" insertColumns="0" insertRows="0" insertHyperlinks="0" deleteColumns="0" deleteRows="0" sort="0" autoFilter="0" pivotTables="0"/>
  <mergeCells count="15">
    <mergeCell ref="A33:F33"/>
    <mergeCell ref="E39:F39"/>
    <mergeCell ref="A25:E25"/>
    <mergeCell ref="A26:E26"/>
    <mergeCell ref="A27:E27"/>
    <mergeCell ref="A1:F1"/>
    <mergeCell ref="A4:F4"/>
    <mergeCell ref="A36:C36"/>
    <mergeCell ref="A38:C38"/>
    <mergeCell ref="E38:F38"/>
    <mergeCell ref="A8:F8"/>
    <mergeCell ref="A21:B21"/>
    <mergeCell ref="A29:F29"/>
    <mergeCell ref="A31:F31"/>
    <mergeCell ref="A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2025-05-03T08:52:09Z</cp:lastPrinted>
  <dcterms:created xsi:type="dcterms:W3CDTF">2018-11-28T12:19:09Z</dcterms:created>
  <dcterms:modified xsi:type="dcterms:W3CDTF">2025-05-03T08:53:20Z</dcterms:modified>
</cp:coreProperties>
</file>