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Q:\Opci Sektor\NABAVA - RADDOVI na privremenom pokrivanju dijela plohe B1\"/>
    </mc:Choice>
  </mc:AlternateContent>
  <xr:revisionPtr revIDLastSave="0" documentId="13_ncr:1_{A155C874-A5E2-4046-BAFD-D176444F070B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troškovnik" sheetId="1" r:id="rId1"/>
  </sheets>
  <definedNames>
    <definedName name="_xlnm.Print_Area" localSheetId="0">troškovnik!$A$1:$F$23</definedName>
  </definedName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8" i="1" l="1"/>
  <c r="F15" i="1"/>
  <c r="F20" i="1" l="1"/>
  <c r="F19" i="1" s="1"/>
</calcChain>
</file>

<file path=xl/sharedStrings.xml><?xml version="1.0" encoding="utf-8"?>
<sst xmlns="http://schemas.openxmlformats.org/spreadsheetml/2006/main" count="20" uniqueCount="20">
  <si>
    <t>U jediničnim cijenama stavki uračunati sve usluge, rad i materijal kako je određeno Pozivom na dostavu ponuda i svim drugim prilozima dokumentacije.</t>
  </si>
  <si>
    <t>Uvjeti jednakovrijednosti navedeni su u Tehničkim specifikacijama.</t>
  </si>
  <si>
    <t xml:space="preserve">
Stavka se obračunava po neto m2 prekrivene plohe</t>
  </si>
  <si>
    <t>m2</t>
  </si>
  <si>
    <t xml:space="preserve">UKUPNA CIJENA BEZ PDV-a </t>
  </si>
  <si>
    <t>PDV</t>
  </si>
  <si>
    <t xml:space="preserve">UKUPNA CIJENA SA PDV-om </t>
  </si>
  <si>
    <t>Br.</t>
  </si>
  <si>
    <t>Stavka</t>
  </si>
  <si>
    <t>Jed. Mjere</t>
  </si>
  <si>
    <t>Količina</t>
  </si>
  <si>
    <t>Jedinična cijena</t>
  </si>
  <si>
    <t>Cijena  
4 x 5</t>
  </si>
  <si>
    <t>KAŠTIJUN D.O.O.</t>
  </si>
  <si>
    <r>
      <t xml:space="preserve">Nabava, doprema, istovar i ugradnja privremene prekrivke otpada odloženog na dijelu kazeta 1 i 2 LDPE folije koja je UV stabilna specifične mase 380 g/m2 debljine 0,6 mm (ili jednakovrijedne). Stavka se obračunava po neto m2 prekrivnog sloja i uključuje:
- valjanje ugrađenog inertnog sloja (inertni materijal ugrađuje investitor), kontrola ravnosti i čišćenje od većih frakcija za spriječavanje oštećenja folije,
- ugradnju i postavljenje UV stabilizirane LDPE folije specifične mase 380 g/m2 debljine 0,6 mm na prethodno izvedeni i izvaljani izravnavajući sloj,
- zavarivanje LDPE folije, s potrebnim preklopima folije prema tehničkim specifikacijama materijala (preklopi uključeni u cijenu),  
- učvrščivanje LDPE folije po obodnom kanalu dužine 150 m s letvama s vijcima
- iskop sidrenog rova dimenzija 50 x 50 cm prema nastavku kazeta 1 i 2 duljine 90 m, te zatrpavanje istog nakon postave folije, miješanim zemljanim materijalom granulometrije do max. 32 mm,
- izrada vreća od LDPE folije UV stabilizirane, te punjenje s pijeskom  0-8mm za sprječavanje odizanja LDPE folije uslijed vjetra (min. 1 vreća/10 m2, a po potrebi i više)
- povezivanje vreća za sprječavanje odizanja folije UV-stabiliziranim konopcem,
</t>
    </r>
    <r>
      <rPr>
        <sz val="11"/>
        <rFont val="Aptos Narrow"/>
        <family val="2"/>
      </rPr>
      <t>- izrada geodetskog snimka izvedenog stanja sa prikazom neto površine plohe prekrivene folijom.</t>
    </r>
    <r>
      <rPr>
        <sz val="11"/>
        <color theme="1"/>
        <rFont val="Aptos Narrow"/>
        <family val="2"/>
        <charset val="238"/>
      </rPr>
      <t xml:space="preserve">
</t>
    </r>
  </si>
  <si>
    <t>IZVOĐENJE RADOVA NA PRIVREMENOM POKRIVANJU DIJELA PLOHE B-1
TROŠKOVNIK</t>
  </si>
  <si>
    <r>
      <t xml:space="preserve">Ev.br. nabave: </t>
    </r>
    <r>
      <rPr>
        <b/>
        <sz val="12"/>
        <rFont val="Aptos Narrow"/>
        <family val="2"/>
      </rPr>
      <t>TO-JN-190/2026</t>
    </r>
  </si>
  <si>
    <t>NAPOMENE:</t>
  </si>
  <si>
    <t>PONUDITELJ:</t>
  </si>
  <si>
    <t>Broj ponude: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</si>
</sst>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&quot; €&quot;"/>
    <numFmt numFmtId="165" formatCode="_-* #,##0.00\ [$€-41A]_-;\-* #,##0.00\ [$€-41A]_-;_-* \-??\ [$€-41A]_-;_-@_-"/>
  </numFmts>
  <fonts count="8" x14ac:knownFonts="1">
    <font>
      <sz val="11"/>
      <color theme="1"/>
      <name val="Aptos Narrow"/>
      <family val="2"/>
      <charset val="238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1"/>
    </font>
    <font>
      <b/>
      <sz val="12"/>
      <color theme="1"/>
      <name val="Aptos Narrow"/>
      <family val="2"/>
      <charset val="1"/>
    </font>
    <font>
      <b/>
      <sz val="11"/>
      <color theme="1"/>
      <name val="Aptos Narrow"/>
      <family val="2"/>
    </font>
    <font>
      <sz val="11"/>
      <color theme="1"/>
      <name val="Aptos Narrow"/>
      <family val="2"/>
      <charset val="238"/>
    </font>
    <font>
      <sz val="11"/>
      <name val="Aptos Narrow"/>
      <family val="2"/>
    </font>
    <font>
      <b/>
      <sz val="12"/>
      <name val="Aptos Narrow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/>
      <top style="medium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medium">
        <color auto="1"/>
      </right>
      <top/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medium">
        <color auto="1"/>
      </right>
      <top style="dashed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1" fillId="0" borderId="0"/>
  </cellStyleXfs>
  <cellXfs count="60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justify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7" xfId="0" applyNumberFormat="1" applyBorder="1"/>
    <xf numFmtId="164" fontId="0" fillId="0" borderId="8" xfId="0" applyNumberFormat="1" applyBorder="1"/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left" wrapText="1"/>
    </xf>
    <xf numFmtId="0" fontId="0" fillId="0" borderId="11" xfId="0" applyBorder="1" applyAlignment="1">
      <alignment horizontal="center" vertical="center"/>
    </xf>
    <xf numFmtId="165" fontId="0" fillId="0" borderId="11" xfId="0" applyNumberFormat="1" applyBorder="1" applyAlignment="1">
      <alignment vertical="center"/>
    </xf>
    <xf numFmtId="164" fontId="0" fillId="0" borderId="12" xfId="0" applyNumberFormat="1" applyBorder="1" applyAlignment="1">
      <alignment vertical="center"/>
    </xf>
    <xf numFmtId="0" fontId="0" fillId="0" borderId="10" xfId="0" applyBorder="1" applyAlignment="1">
      <alignment horizontal="justify" vertical="center"/>
    </xf>
    <xf numFmtId="0" fontId="2" fillId="0" borderId="16" xfId="0" applyFont="1" applyBorder="1" applyAlignment="1">
      <alignment horizontal="justify" vertical="center"/>
    </xf>
    <xf numFmtId="0" fontId="2" fillId="0" borderId="17" xfId="0" applyFont="1" applyBorder="1" applyAlignment="1">
      <alignment horizontal="justify" vertical="center"/>
    </xf>
    <xf numFmtId="0" fontId="2" fillId="0" borderId="18" xfId="0" applyFont="1" applyBorder="1" applyAlignment="1">
      <alignment horizontal="justify" vertical="center"/>
    </xf>
    <xf numFmtId="164" fontId="4" fillId="0" borderId="16" xfId="0" applyNumberFormat="1" applyFont="1" applyBorder="1"/>
    <xf numFmtId="0" fontId="2" fillId="0" borderId="25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26" xfId="0" applyFont="1" applyBorder="1" applyAlignment="1">
      <alignment horizontal="center" vertical="top"/>
    </xf>
    <xf numFmtId="0" fontId="0" fillId="0" borderId="25" xfId="0" applyBorder="1"/>
    <xf numFmtId="0" fontId="0" fillId="0" borderId="26" xfId="0" applyBorder="1"/>
    <xf numFmtId="0" fontId="2" fillId="0" borderId="0" xfId="0" applyFont="1"/>
    <xf numFmtId="0" fontId="2" fillId="0" borderId="26" xfId="0" applyFont="1" applyBorder="1"/>
    <xf numFmtId="164" fontId="0" fillId="0" borderId="0" xfId="0" applyNumberFormat="1"/>
    <xf numFmtId="0" fontId="0" fillId="0" borderId="27" xfId="0" applyBorder="1"/>
    <xf numFmtId="0" fontId="0" fillId="0" borderId="28" xfId="0" applyBorder="1"/>
    <xf numFmtId="164" fontId="0" fillId="0" borderId="28" xfId="0" applyNumberFormat="1" applyBorder="1"/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4" xfId="0" applyFont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2" fillId="0" borderId="26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3" fontId="0" fillId="0" borderId="14" xfId="1" applyFont="1" applyBorder="1" applyAlignment="1">
      <alignment horizontal="center" vertical="center"/>
    </xf>
    <xf numFmtId="43" fontId="0" fillId="0" borderId="7" xfId="1" applyFon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5" fontId="0" fillId="0" borderId="14" xfId="0" applyNumberFormat="1" applyBorder="1" applyAlignment="1" applyProtection="1">
      <alignment horizontal="center" vertical="center"/>
      <protection locked="0"/>
    </xf>
    <xf numFmtId="165" fontId="0" fillId="0" borderId="7" xfId="0" applyNumberForma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164" fontId="4" fillId="0" borderId="17" xfId="0" applyNumberFormat="1" applyFont="1" applyBorder="1" applyProtection="1">
      <protection locked="0"/>
    </xf>
    <xf numFmtId="164" fontId="4" fillId="0" borderId="18" xfId="0" applyNumberFormat="1" applyFont="1" applyBorder="1" applyProtection="1">
      <protection locked="0"/>
    </xf>
  </cellXfs>
  <cellStyles count="3">
    <cellStyle name="Normal 2" xfId="2" xr:uid="{9CE13140-2FF7-4CD8-B6C0-08B313B120F1}"/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view="pageBreakPreview" zoomScale="60" zoomScaleNormal="100" workbookViewId="0">
      <selection activeCell="L18" sqref="L18"/>
    </sheetView>
  </sheetViews>
  <sheetFormatPr defaultColWidth="8.7109375" defaultRowHeight="15" x14ac:dyDescent="0.25"/>
  <cols>
    <col min="1" max="1" width="7.28515625" customWidth="1"/>
    <col min="2" max="2" width="81.28515625" customWidth="1"/>
    <col min="3" max="3" width="10.7109375" customWidth="1"/>
    <col min="4" max="4" width="11.85546875" customWidth="1"/>
    <col min="5" max="5" width="9.5703125" customWidth="1"/>
  </cols>
  <sheetData>
    <row r="1" spans="1:6" ht="15.75" thickBot="1" x14ac:dyDescent="0.3"/>
    <row r="2" spans="1:6" ht="59.45" customHeight="1" x14ac:dyDescent="0.25">
      <c r="A2" s="32" t="s">
        <v>13</v>
      </c>
      <c r="B2" s="33"/>
      <c r="C2" s="33"/>
      <c r="D2" s="33"/>
      <c r="E2" s="33"/>
      <c r="F2" s="34"/>
    </row>
    <row r="3" spans="1:6" ht="123.6" customHeight="1" x14ac:dyDescent="0.25">
      <c r="A3" s="35" t="s">
        <v>15</v>
      </c>
      <c r="B3" s="36"/>
      <c r="C3" s="36"/>
      <c r="D3" s="36"/>
      <c r="E3" s="36"/>
      <c r="F3" s="37"/>
    </row>
    <row r="4" spans="1:6" x14ac:dyDescent="0.25">
      <c r="A4" s="21"/>
      <c r="B4" s="22"/>
      <c r="C4" s="22"/>
      <c r="D4" s="22"/>
      <c r="E4" s="22"/>
      <c r="F4" s="23"/>
    </row>
    <row r="5" spans="1:6" ht="14.25" customHeight="1" x14ac:dyDescent="0.25">
      <c r="A5" s="38" t="s">
        <v>16</v>
      </c>
      <c r="B5" s="39"/>
      <c r="C5" s="39"/>
      <c r="D5" s="39"/>
      <c r="E5" s="39"/>
      <c r="F5" s="40"/>
    </row>
    <row r="6" spans="1:6" x14ac:dyDescent="0.25">
      <c r="A6" s="24"/>
      <c r="F6" s="25"/>
    </row>
    <row r="7" spans="1:6" x14ac:dyDescent="0.25">
      <c r="A7" s="24"/>
      <c r="B7" s="26" t="s">
        <v>17</v>
      </c>
      <c r="C7" s="26"/>
      <c r="D7" s="26"/>
      <c r="E7" s="26"/>
      <c r="F7" s="27"/>
    </row>
    <row r="8" spans="1:6" ht="31.9" customHeight="1" x14ac:dyDescent="0.25">
      <c r="A8" s="24"/>
      <c r="B8" s="41" t="s">
        <v>0</v>
      </c>
      <c r="C8" s="41"/>
      <c r="D8" s="41"/>
      <c r="E8" s="41"/>
      <c r="F8" s="42"/>
    </row>
    <row r="9" spans="1:6" x14ac:dyDescent="0.25">
      <c r="A9" s="24"/>
      <c r="B9" s="41" t="s">
        <v>1</v>
      </c>
      <c r="C9" s="41"/>
      <c r="D9" s="41"/>
      <c r="E9" s="41"/>
      <c r="F9" s="42"/>
    </row>
    <row r="10" spans="1:6" ht="15.75" thickBot="1" x14ac:dyDescent="0.3">
      <c r="A10" s="24"/>
      <c r="F10" s="25"/>
    </row>
    <row r="11" spans="1:6" ht="15.75" thickBot="1" x14ac:dyDescent="0.3">
      <c r="A11" s="1">
        <v>1</v>
      </c>
      <c r="B11" s="2">
        <v>2</v>
      </c>
      <c r="C11" s="1">
        <v>3</v>
      </c>
      <c r="D11" s="3">
        <v>4</v>
      </c>
      <c r="E11" s="3">
        <v>5</v>
      </c>
      <c r="F11" s="4">
        <v>6</v>
      </c>
    </row>
    <row r="12" spans="1:6" ht="14.25" customHeight="1" thickBot="1" x14ac:dyDescent="0.3">
      <c r="A12" s="43" t="s">
        <v>7</v>
      </c>
      <c r="B12" s="44" t="s">
        <v>8</v>
      </c>
      <c r="C12" s="45" t="s">
        <v>9</v>
      </c>
      <c r="D12" s="46" t="s">
        <v>10</v>
      </c>
      <c r="E12" s="46" t="s">
        <v>11</v>
      </c>
      <c r="F12" s="47" t="s">
        <v>12</v>
      </c>
    </row>
    <row r="13" spans="1:6" ht="48.6" customHeight="1" thickBot="1" x14ac:dyDescent="0.3">
      <c r="A13" s="43"/>
      <c r="B13" s="44"/>
      <c r="C13" s="45"/>
      <c r="D13" s="46"/>
      <c r="E13" s="46"/>
      <c r="F13" s="47"/>
    </row>
    <row r="14" spans="1:6" ht="9" customHeight="1" x14ac:dyDescent="0.25">
      <c r="A14" s="5"/>
      <c r="B14" s="6"/>
      <c r="C14" s="7"/>
      <c r="D14" s="8"/>
      <c r="E14" s="9"/>
      <c r="F14" s="10"/>
    </row>
    <row r="15" spans="1:6" ht="270" customHeight="1" x14ac:dyDescent="0.25">
      <c r="A15" s="52">
        <v>1</v>
      </c>
      <c r="B15" s="12" t="s">
        <v>14</v>
      </c>
      <c r="C15" s="52" t="s">
        <v>3</v>
      </c>
      <c r="D15" s="48">
        <v>3500</v>
      </c>
      <c r="E15" s="54"/>
      <c r="F15" s="50">
        <f>D15*E15</f>
        <v>0</v>
      </c>
    </row>
    <row r="16" spans="1:6" ht="30" x14ac:dyDescent="0.25">
      <c r="A16" s="53"/>
      <c r="B16" s="12" t="s">
        <v>2</v>
      </c>
      <c r="C16" s="53"/>
      <c r="D16" s="49"/>
      <c r="E16" s="55"/>
      <c r="F16" s="51"/>
    </row>
    <row r="17" spans="1:6" ht="7.5" customHeight="1" x14ac:dyDescent="0.25">
      <c r="A17" s="11"/>
      <c r="B17" s="16"/>
      <c r="C17" s="11"/>
      <c r="D17" s="13"/>
      <c r="E17" s="14"/>
      <c r="F17" s="15"/>
    </row>
    <row r="18" spans="1:6" ht="34.9" customHeight="1" x14ac:dyDescent="0.25">
      <c r="A18" s="24"/>
      <c r="B18" s="17" t="s">
        <v>4</v>
      </c>
      <c r="E18" s="28"/>
      <c r="F18" s="20">
        <f>SUM(F15)</f>
        <v>0</v>
      </c>
    </row>
    <row r="19" spans="1:6" x14ac:dyDescent="0.25">
      <c r="A19" s="24"/>
      <c r="B19" s="18" t="s">
        <v>5</v>
      </c>
      <c r="E19" s="28"/>
      <c r="F19" s="58">
        <f>F20-F18</f>
        <v>0</v>
      </c>
    </row>
    <row r="20" spans="1:6" ht="15.75" thickBot="1" x14ac:dyDescent="0.3">
      <c r="A20" s="29"/>
      <c r="B20" s="19" t="s">
        <v>6</v>
      </c>
      <c r="C20" s="30"/>
      <c r="D20" s="30"/>
      <c r="E20" s="31"/>
      <c r="F20" s="59">
        <f>ROUND(F18*1.25,2)</f>
        <v>0</v>
      </c>
    </row>
    <row r="22" spans="1:6" x14ac:dyDescent="0.25">
      <c r="A22" s="57" t="s">
        <v>19</v>
      </c>
      <c r="B22" s="57"/>
      <c r="D22" s="56" t="s">
        <v>18</v>
      </c>
      <c r="E22" s="56"/>
      <c r="F22" s="56"/>
    </row>
  </sheetData>
  <sheetProtection algorithmName="SHA-512" hashValue="y9w4MVrwjcf7ShswkpsQCP1gXO/3f8adBtUJMb44jMCbGwEc0h4JWME3d3ic9A+sr/G8cBxxTtpavudJad1y4A==" saltValue="5fcbP7OyngkANWds04fuug==" spinCount="100000" sheet="1" formatCells="0" formatColumns="0" formatRows="0" insertColumns="0" insertRows="0" insertHyperlinks="0" deleteColumns="0" deleteRows="0" sort="0" autoFilter="0" pivotTables="0"/>
  <mergeCells count="18">
    <mergeCell ref="D22:F22"/>
    <mergeCell ref="A22:B22"/>
    <mergeCell ref="D15:D16"/>
    <mergeCell ref="E15:E16"/>
    <mergeCell ref="F15:F16"/>
    <mergeCell ref="A15:A16"/>
    <mergeCell ref="C15:C16"/>
    <mergeCell ref="A2:F2"/>
    <mergeCell ref="A3:F3"/>
    <mergeCell ref="A5:F5"/>
    <mergeCell ref="B8:F8"/>
    <mergeCell ref="A12:A13"/>
    <mergeCell ref="B12:B13"/>
    <mergeCell ref="C12:C13"/>
    <mergeCell ref="D12:D13"/>
    <mergeCell ref="E12:E13"/>
    <mergeCell ref="F12:F13"/>
    <mergeCell ref="B9:F9"/>
  </mergeCells>
  <pageMargins left="0.7" right="0.7" top="0.75" bottom="0.75" header="0.511811023622047" footer="0.511811023622047"/>
  <pageSetup paperSize="9" scale="6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128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Marco Franjul</dc:creator>
  <dc:description/>
  <cp:lastModifiedBy>Kaštijun d.o.o.</cp:lastModifiedBy>
  <cp:revision>1</cp:revision>
  <cp:lastPrinted>2025-06-05T12:36:50Z</cp:lastPrinted>
  <dcterms:created xsi:type="dcterms:W3CDTF">2025-04-11T13:44:00Z</dcterms:created>
  <dcterms:modified xsi:type="dcterms:W3CDTF">2026-04-02T14:21:52Z</dcterms:modified>
  <dc:language>hr-HR</dc:language>
</cp:coreProperties>
</file>