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2016\User\Martina\KAŠTIJUN\0. NABAVA\00. NABAVA 2026\Ugovori 2026\Ispitivanje odlag. plinova 2026\"/>
    </mc:Choice>
  </mc:AlternateContent>
  <xr:revisionPtr revIDLastSave="0" documentId="13_ncr:1_{11ECA619-DDF1-406D-9ABE-9FE22EC30F63}" xr6:coauthVersionLast="47" xr6:coauthVersionMax="47" xr10:uidLastSave="{00000000-0000-0000-0000-000000000000}"/>
  <bookViews>
    <workbookView xWindow="-120" yWindow="-120" windowWidth="29040" windowHeight="15840" xr2:uid="{82AAACD4-E119-4A4D-B90A-BA62EA08B10F}"/>
  </bookViews>
  <sheets>
    <sheet name="List1" sheetId="1" r:id="rId1"/>
  </sheets>
  <definedNames>
    <definedName name="_xlnm.Print_Area" localSheetId="0">List1!$A$1:$L$21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K9" i="1" l="1"/>
  <c r="K10" i="1" s="1"/>
</calcChain>
</file>

<file path=xl/sharedStrings.xml><?xml version="1.0" encoding="utf-8"?>
<sst xmlns="http://schemas.openxmlformats.org/spreadsheetml/2006/main" count="17" uniqueCount="17">
  <si>
    <t xml:space="preserve">R.br. </t>
  </si>
  <si>
    <t>Opis usluge</t>
  </si>
  <si>
    <t>Ukupan iznos sa PDV-om, € :</t>
  </si>
  <si>
    <t>Iznos PDV-a, € :</t>
  </si>
  <si>
    <r>
      <t xml:space="preserve">Predmet nabave: </t>
    </r>
    <r>
      <rPr>
        <b/>
        <sz val="14"/>
        <color theme="1"/>
        <rFont val="Times New Roman"/>
        <family val="1"/>
        <charset val="238"/>
      </rPr>
      <t>Ispitivanje sastava odlagališnih plinova na bioreaktorskom odlagalištu</t>
    </r>
  </si>
  <si>
    <t>1.</t>
  </si>
  <si>
    <t>Ukupna cijena po provedenoj usluzi, 
€ bez PDV-a</t>
  </si>
  <si>
    <r>
      <t xml:space="preserve">* Uvjet za provedbu ispitivanja naveden je u članku 19., stavku (2) Pravilnika o odlagalištima (NN 4/2023) i glasi: </t>
    </r>
    <r>
      <rPr>
        <i/>
        <sz val="14"/>
        <color theme="1"/>
        <rFont val="Times New Roman"/>
        <family val="1"/>
        <charset val="238"/>
      </rPr>
      <t>''Potrebna ispitivanja i analize određeni programom nadzora, mjerenja i kontrole iz stavka 1. ovoga članka i/ili verifikaciju elektroničkog zapisa rezultata mjerenja obavljaju akreditirani laboratoriji odnosno laboratoriji ovlašteni prema posebnim propisima za pojedine parametre odnosno opremom koja se redovito umjerava prema posebnim propisima.''</t>
    </r>
  </si>
  <si>
    <t>Jedinična cijena provedene usluge po mjernom mjestu 
(€ bez PDV-a)</t>
  </si>
  <si>
    <r>
      <t xml:space="preserve">Evidencijski broj nabave: </t>
    </r>
    <r>
      <rPr>
        <b/>
        <sz val="14"/>
        <color theme="1"/>
        <rFont val="Times New Roman"/>
        <family val="1"/>
        <charset val="238"/>
      </rPr>
      <t>TO-JN-2/2026</t>
    </r>
  </si>
  <si>
    <t>PRILOG I - TROŠKOVNIK</t>
  </si>
  <si>
    <t>U_______________,______________________godine.</t>
  </si>
  <si>
    <t>Odgovorna osoba ponuditelja:</t>
  </si>
  <si>
    <t>M.P.</t>
  </si>
  <si>
    <r>
      <t xml:space="preserve">Mjesečno ispitivanje potencijalnih emisija odlagališnog plina na bioreaktorskom odlagalištu. 
Ispitivanja plinova provesti sukladno Pravilniku o odlagalištima otpada (NN 4 /2023), Prilog III, Točki 2. Kontrola nakupljanja i kretanja odlagališnog plina na odlagalištu otpada *
Potrebno je mjeriti sastav/ koncentraciju metana </t>
    </r>
    <r>
      <rPr>
        <b/>
        <sz val="14"/>
        <color theme="1"/>
        <rFont val="Times New Roman"/>
        <family val="1"/>
        <charset val="238"/>
      </rPr>
      <t>(CH</t>
    </r>
    <r>
      <rPr>
        <b/>
        <vertAlign val="subscript"/>
        <sz val="14"/>
        <color theme="1"/>
        <rFont val="Times New Roman"/>
        <family val="1"/>
        <charset val="238"/>
      </rPr>
      <t xml:space="preserve">4, </t>
    </r>
    <r>
      <rPr>
        <b/>
        <sz val="14"/>
        <color theme="1"/>
        <rFont val="Times New Roman"/>
        <family val="1"/>
        <charset val="238"/>
      </rPr>
      <t>vol %), ugljik dioksida (CO</t>
    </r>
    <r>
      <rPr>
        <b/>
        <vertAlign val="subscript"/>
        <sz val="14"/>
        <color theme="1"/>
        <rFont val="Times New Roman"/>
        <family val="1"/>
        <charset val="238"/>
      </rPr>
      <t xml:space="preserve">2, </t>
    </r>
    <r>
      <rPr>
        <b/>
        <sz val="14"/>
        <color theme="1"/>
        <rFont val="Times New Roman"/>
        <family val="1"/>
        <charset val="238"/>
      </rPr>
      <t>vol %), kisika (O</t>
    </r>
    <r>
      <rPr>
        <b/>
        <vertAlign val="subscript"/>
        <sz val="14"/>
        <color theme="1"/>
        <rFont val="Times New Roman"/>
        <family val="1"/>
        <charset val="238"/>
      </rPr>
      <t xml:space="preserve">2, </t>
    </r>
    <r>
      <rPr>
        <b/>
        <sz val="14"/>
        <color theme="1"/>
        <rFont val="Times New Roman"/>
        <family val="1"/>
        <charset val="238"/>
      </rPr>
      <t>vol %), sumporovodika (H</t>
    </r>
    <r>
      <rPr>
        <b/>
        <vertAlign val="subscript"/>
        <sz val="14"/>
        <color theme="1"/>
        <rFont val="Times New Roman"/>
        <family val="1"/>
        <charset val="238"/>
      </rPr>
      <t>2</t>
    </r>
    <r>
      <rPr>
        <b/>
        <sz val="14"/>
        <color theme="1"/>
        <rFont val="Times New Roman"/>
        <family val="1"/>
        <charset val="238"/>
      </rPr>
      <t>S, ppm) i vodika (H</t>
    </r>
    <r>
      <rPr>
        <b/>
        <vertAlign val="subscript"/>
        <sz val="14"/>
        <color theme="1"/>
        <rFont val="Times New Roman"/>
        <family val="1"/>
        <charset val="238"/>
      </rPr>
      <t xml:space="preserve">2, </t>
    </r>
    <r>
      <rPr>
        <b/>
        <sz val="14"/>
        <color theme="1"/>
        <rFont val="Times New Roman"/>
        <family val="1"/>
        <charset val="238"/>
      </rPr>
      <t>ppm</t>
    </r>
    <r>
      <rPr>
        <sz val="14"/>
        <color theme="1"/>
        <rFont val="Times New Roman"/>
        <family val="1"/>
        <charset val="238"/>
      </rPr>
      <t>), te atmosferskog tlaka, na</t>
    </r>
    <r>
      <rPr>
        <sz val="14"/>
        <rFont val="Times New Roman"/>
        <family val="1"/>
        <charset val="238"/>
      </rPr>
      <t xml:space="preserve"> maksimalno </t>
    </r>
    <r>
      <rPr>
        <b/>
        <sz val="14"/>
        <rFont val="Times New Roman"/>
        <family val="1"/>
        <charset val="238"/>
      </rPr>
      <t>29</t>
    </r>
    <r>
      <rPr>
        <sz val="14"/>
        <rFont val="Times New Roman"/>
        <family val="1"/>
        <charset val="238"/>
      </rPr>
      <t xml:space="preserve"> mjernih mjesta (18 plinskih zdenaca na plohi A1 i 11 plinskih zdenaca na plohi B1).
Nakon provedenog ispitivanja potrebno je dostaviti ispitni izvještaj.</t>
    </r>
  </si>
  <si>
    <r>
      <t xml:space="preserve">Okvirni broj ispitivanja </t>
    </r>
    <r>
      <rPr>
        <sz val="14"/>
        <color theme="1"/>
        <rFont val="Times New Roman"/>
        <family val="1"/>
        <charset val="238"/>
      </rPr>
      <t>(br. mjernih mjesta x 12 mjeseci)</t>
    </r>
  </si>
  <si>
    <r>
      <t xml:space="preserve">Okvirni broj mjernih mjesta </t>
    </r>
    <r>
      <rPr>
        <sz val="14"/>
        <color theme="1"/>
        <rFont val="Times New Roman"/>
        <family val="1"/>
        <charset val="238"/>
      </rPr>
      <t>(plinskih zdenaca)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</si>
</sst>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b/>
      <vertAlign val="subscript"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0" fontId="2" fillId="0" borderId="5" xfId="0" applyFont="1" applyBorder="1" applyAlignment="1" applyProtection="1">
      <alignment horizontal="right" vertical="center"/>
      <protection locked="0"/>
    </xf>
    <xf numFmtId="0" fontId="2" fillId="0" borderId="4" xfId="0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</cellXfs>
  <cellStyles count="2">
    <cellStyle name="Normalno" xfId="0" builtinId="0"/>
    <cellStyle name="Normalno 2" xfId="1" xr:uid="{16355AEA-2067-458A-9A04-50490A4658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228D7-1444-4E6F-A0C0-415B8EAAD12F}">
  <sheetPr>
    <pageSetUpPr fitToPage="1"/>
  </sheetPr>
  <dimension ref="A1:L21"/>
  <sheetViews>
    <sheetView tabSelected="1" view="pageBreakPreview" topLeftCell="A8" zoomScale="106" zoomScaleNormal="90" zoomScaleSheetLayoutView="106" workbookViewId="0">
      <selection activeCell="H8" sqref="H8"/>
    </sheetView>
  </sheetViews>
  <sheetFormatPr defaultRowHeight="18.75" x14ac:dyDescent="0.3"/>
  <cols>
    <col min="1" max="1" width="5.5703125" style="1" customWidth="1"/>
    <col min="2" max="7" width="10.7109375" style="1" customWidth="1"/>
    <col min="8" max="8" width="19.140625" style="1" customWidth="1"/>
    <col min="9" max="9" width="14.5703125" style="1" customWidth="1"/>
    <col min="10" max="10" width="23" style="1" customWidth="1"/>
    <col min="11" max="11" width="16.85546875" style="1" customWidth="1"/>
    <col min="12" max="12" width="4.5703125" style="1" customWidth="1"/>
    <col min="13" max="16384" width="9.140625" style="1"/>
  </cols>
  <sheetData>
    <row r="1" spans="1:12" x14ac:dyDescent="0.3">
      <c r="A1" s="11" t="s">
        <v>10</v>
      </c>
      <c r="L1" s="3"/>
    </row>
    <row r="2" spans="1:12" x14ac:dyDescent="0.3">
      <c r="L2" s="3"/>
    </row>
    <row r="3" spans="1:12" x14ac:dyDescent="0.3">
      <c r="A3" s="21" t="s">
        <v>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3"/>
    </row>
    <row r="4" spans="1:12" x14ac:dyDescent="0.3">
      <c r="A4" s="21" t="s">
        <v>9</v>
      </c>
      <c r="B4" s="21"/>
      <c r="C4" s="21"/>
      <c r="D4" s="21"/>
      <c r="E4" s="21"/>
      <c r="F4" s="21"/>
      <c r="G4" s="21"/>
      <c r="H4" s="21"/>
      <c r="I4" s="21"/>
      <c r="J4" s="21"/>
      <c r="L4" s="3"/>
    </row>
    <row r="5" spans="1:12" ht="19.5" customHeight="1" x14ac:dyDescent="0.3">
      <c r="A5" s="32"/>
      <c r="B5" s="32"/>
      <c r="C5" s="32"/>
      <c r="D5" s="32"/>
      <c r="E5" s="32"/>
      <c r="F5" s="32"/>
      <c r="G5" s="32"/>
      <c r="L5" s="3"/>
    </row>
    <row r="6" spans="1:12" ht="17.25" customHeight="1" x14ac:dyDescent="0.3">
      <c r="A6" s="12"/>
      <c r="B6" s="12"/>
      <c r="C6" s="12"/>
      <c r="D6" s="12"/>
      <c r="E6" s="12"/>
      <c r="F6" s="12"/>
      <c r="G6" s="12"/>
      <c r="L6" s="3"/>
    </row>
    <row r="7" spans="1:12" ht="114.75" customHeight="1" x14ac:dyDescent="0.3">
      <c r="A7" s="13" t="s">
        <v>0</v>
      </c>
      <c r="B7" s="22" t="s">
        <v>1</v>
      </c>
      <c r="C7" s="23"/>
      <c r="D7" s="23"/>
      <c r="E7" s="23"/>
      <c r="F7" s="23"/>
      <c r="G7" s="24"/>
      <c r="H7" s="14" t="s">
        <v>16</v>
      </c>
      <c r="I7" s="14" t="s">
        <v>15</v>
      </c>
      <c r="J7" s="14" t="s">
        <v>8</v>
      </c>
      <c r="K7" s="14" t="s">
        <v>6</v>
      </c>
      <c r="L7" s="3"/>
    </row>
    <row r="8" spans="1:12" ht="337.5" customHeight="1" x14ac:dyDescent="0.3">
      <c r="A8" s="15" t="s">
        <v>5</v>
      </c>
      <c r="B8" s="29" t="s">
        <v>14</v>
      </c>
      <c r="C8" s="30"/>
      <c r="D8" s="30"/>
      <c r="E8" s="30"/>
      <c r="F8" s="30"/>
      <c r="G8" s="31"/>
      <c r="H8" s="16">
        <v>29</v>
      </c>
      <c r="I8" s="17">
        <v>348</v>
      </c>
      <c r="J8" s="8"/>
      <c r="K8" s="18">
        <f>I8*J8</f>
        <v>0</v>
      </c>
      <c r="L8" s="3"/>
    </row>
    <row r="9" spans="1:12" ht="21" customHeight="1" x14ac:dyDescent="0.3">
      <c r="A9" s="3"/>
      <c r="B9" s="3"/>
      <c r="C9" s="3"/>
      <c r="D9" s="3"/>
      <c r="E9" s="3"/>
      <c r="F9" s="3"/>
      <c r="G9" s="9"/>
      <c r="H9" s="25" t="s">
        <v>3</v>
      </c>
      <c r="I9" s="25"/>
      <c r="J9" s="25"/>
      <c r="K9" s="19">
        <f>K8*0.25</f>
        <v>0</v>
      </c>
      <c r="L9" s="3"/>
    </row>
    <row r="10" spans="1:12" ht="21" customHeight="1" x14ac:dyDescent="0.3">
      <c r="A10" s="3"/>
      <c r="B10" s="3"/>
      <c r="C10" s="3"/>
      <c r="D10" s="3"/>
      <c r="E10" s="3"/>
      <c r="F10" s="3"/>
      <c r="G10" s="3"/>
      <c r="H10" s="26" t="s">
        <v>2</v>
      </c>
      <c r="I10" s="27"/>
      <c r="J10" s="28"/>
      <c r="K10" s="20">
        <f>K8+K9</f>
        <v>0</v>
      </c>
      <c r="L10" s="3"/>
    </row>
    <row r="11" spans="1:12" ht="20.2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74.25" customHeight="1" x14ac:dyDescent="0.3">
      <c r="A12" s="29" t="s">
        <v>7</v>
      </c>
      <c r="B12" s="30"/>
      <c r="C12" s="30"/>
      <c r="D12" s="30"/>
      <c r="E12" s="30"/>
      <c r="F12" s="30"/>
      <c r="G12" s="30"/>
      <c r="H12" s="30"/>
      <c r="I12" s="30"/>
      <c r="J12" s="30"/>
      <c r="K12" s="31"/>
      <c r="L12" s="3"/>
    </row>
    <row r="13" spans="1:12" ht="43.5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3"/>
    </row>
    <row r="14" spans="1:12" x14ac:dyDescent="0.3">
      <c r="A14" s="3"/>
      <c r="B14" s="3"/>
      <c r="C14" s="2" t="s">
        <v>11</v>
      </c>
      <c r="D14" s="2"/>
      <c r="E14" s="2"/>
      <c r="F14" s="3"/>
      <c r="G14" s="3"/>
      <c r="H14" s="3"/>
      <c r="I14" s="3"/>
      <c r="J14" s="3"/>
      <c r="K14" s="3"/>
      <c r="L14" s="3"/>
    </row>
    <row r="15" spans="1:12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3">
      <c r="A18" s="3"/>
      <c r="B18" s="3"/>
      <c r="C18" s="4"/>
      <c r="D18" s="3"/>
      <c r="E18" s="5" t="s">
        <v>12</v>
      </c>
      <c r="F18" s="3"/>
      <c r="G18" s="5"/>
      <c r="H18" s="3"/>
      <c r="I18" s="3"/>
      <c r="J18" s="3"/>
      <c r="K18" s="3"/>
      <c r="L18" s="3"/>
    </row>
    <row r="19" spans="1:12" x14ac:dyDescent="0.3">
      <c r="A19" s="3"/>
      <c r="B19" s="3"/>
      <c r="C19" s="2" t="s">
        <v>13</v>
      </c>
      <c r="D19" s="6"/>
      <c r="E19" s="7"/>
      <c r="F19" s="7"/>
      <c r="G19" s="7"/>
      <c r="H19" s="3"/>
      <c r="I19" s="3"/>
      <c r="J19" s="3"/>
      <c r="K19" s="3"/>
      <c r="L19" s="3"/>
    </row>
    <row r="20" spans="1:12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</sheetData>
  <sheetProtection algorithmName="SHA-512" hashValue="PL1MWCxwSPXTvlQ/Ok1I/qNMCSVW3tJ34oAC6hv5UsGj2oFXQkX9Xu2itfLg5130on8wJSHJKw8XyiemGO4OIg==" saltValue="iUbpH2ljNNtY866YvQS2Hg==" spinCount="100000" sheet="1" objects="1" scenarios="1"/>
  <mergeCells count="8">
    <mergeCell ref="A12:K12"/>
    <mergeCell ref="B8:G8"/>
    <mergeCell ref="A5:G5"/>
    <mergeCell ref="A3:K3"/>
    <mergeCell ref="A4:J4"/>
    <mergeCell ref="B7:G7"/>
    <mergeCell ref="H9:J9"/>
    <mergeCell ref="H10:J10"/>
  </mergeCells>
  <phoneticPr fontId="5" type="noConversion"/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Car</dc:creator>
  <cp:lastModifiedBy>Kaštijun</cp:lastModifiedBy>
  <cp:lastPrinted>2026-07-22T09:39:53Z</cp:lastPrinted>
  <dcterms:created xsi:type="dcterms:W3CDTF">2024-07-08T11:06:56Z</dcterms:created>
  <dcterms:modified xsi:type="dcterms:W3CDTF">2026-07-22T09:39:54Z</dcterms:modified>
</cp:coreProperties>
</file>