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server1\Opci Sektor\RADOVI NA SANACIJI IND. VRATA HORMANN NA MBO POSTROJENJU - mehanička obrada\OBJAVA\"/>
    </mc:Choice>
  </mc:AlternateContent>
  <xr:revisionPtr revIDLastSave="0" documentId="13_ncr:1_{9BA3D787-106E-46E7-8234-414111C57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</calcChain>
</file>

<file path=xl/sharedStrings.xml><?xml version="1.0" encoding="utf-8"?>
<sst xmlns="http://schemas.openxmlformats.org/spreadsheetml/2006/main" count="17" uniqueCount="17">
  <si>
    <t>PRILOG I - Troškovnik / tehnička specifikacija</t>
  </si>
  <si>
    <t>St. Br</t>
  </si>
  <si>
    <t>Tehnička specifikacija/Opis traženog</t>
  </si>
  <si>
    <t>Ponuda (navesti karakteristiku robe koja je predmet ponude)</t>
  </si>
  <si>
    <t>Količina</t>
  </si>
  <si>
    <t>Jedinična cijena 
(kn bez PDV-a)</t>
  </si>
  <si>
    <t>UKUPNO 
(kn bez PDV)</t>
  </si>
  <si>
    <t>1.</t>
  </si>
  <si>
    <r>
      <rPr>
        <b/>
        <sz val="11"/>
        <rFont val="Calibri"/>
        <family val="2"/>
        <charset val="238"/>
        <scheme val="minor"/>
      </rPr>
      <t xml:space="preserve">Dimenzije            </t>
    </r>
    <r>
      <rPr>
        <sz val="11"/>
        <rFont val="Calibri"/>
        <family val="2"/>
        <charset val="238"/>
        <scheme val="minor"/>
      </rPr>
      <t xml:space="preserve">                                              </t>
    </r>
    <r>
      <rPr>
        <b/>
        <sz val="11"/>
        <rFont val="Calibri"/>
        <family val="2"/>
        <charset val="238"/>
        <scheme val="minor"/>
      </rPr>
      <t>Širina       Visina</t>
    </r>
    <r>
      <rPr>
        <sz val="11"/>
        <rFont val="Calibri"/>
        <family val="2"/>
        <charset val="238"/>
        <scheme val="minor"/>
      </rPr>
      <t xml:space="preserve">
Svjetla širina građevinskog otvora :     6360 mm  x 6500 mm
Mjera po narudžbi :                                    6360 mm  x 6500 mm
Dimenzija prolaza :                                     6360 mm  x 6500 mm
</t>
    </r>
    <r>
      <rPr>
        <b/>
        <sz val="11"/>
        <rFont val="Calibri"/>
        <family val="2"/>
        <charset val="238"/>
        <scheme val="minor"/>
      </rPr>
      <t xml:space="preserve">
Radne karakteristike</t>
    </r>
    <r>
      <rPr>
        <sz val="11"/>
        <rFont val="Calibri"/>
        <family val="2"/>
        <charset val="238"/>
        <scheme val="minor"/>
      </rPr>
      <t xml:space="preserve">
Vrijednost toplinske izolacije : 3,9 W/(m²*K)   
Vrijednost zvučne izolacije : 18 dB(A)   
Vodootpornost : Klasa 0   
Otpornost na opterećenje vjetrom : Klasa 4   
Propusnost zraka : Klasa 0 
</t>
    </r>
    <r>
      <rPr>
        <b/>
        <sz val="11"/>
        <rFont val="Calibri"/>
        <family val="2"/>
        <charset val="238"/>
        <scheme val="minor"/>
      </rPr>
      <t>Ovjes vrata</t>
    </r>
    <r>
      <rPr>
        <sz val="11"/>
        <rFont val="Calibri"/>
        <family val="2"/>
        <charset val="238"/>
        <scheme val="minor"/>
      </rPr>
      <t xml:space="preserve">
Profili : dvostjeni čelični profil s PUR ispunom i vjetrenom branom, vanjska je strana obostrano mikroprofilirana   
Podni profil : dvostjeni aluminijski profil za ojačanje krila vrata s EPDM podnom brtvom.   
Brtva nadvoja : podesive četkaste brtve   
</t>
    </r>
    <r>
      <rPr>
        <b/>
        <sz val="11"/>
        <rFont val="Calibri"/>
        <family val="2"/>
        <charset val="238"/>
        <scheme val="minor"/>
      </rPr>
      <t>Površina</t>
    </r>
    <r>
      <rPr>
        <sz val="11"/>
        <rFont val="Calibri"/>
        <family val="2"/>
        <charset val="238"/>
        <scheme val="minor"/>
      </rPr>
      <t xml:space="preserve">
Profili vrata : Decotherm izvana i iznutra s premazom navoja u standardnoj boji naliježu na RAL 9006 bijeli aluminij   
Profili vrata : poput ovjesa vrata   
Podni profil : Aluminij   
Vodilice : Aluminij   
Konzole : Pocinčani čelik   
Osovina namatanja : Pocinčani čelik   
</t>
    </r>
    <r>
      <rPr>
        <b/>
        <sz val="11"/>
        <rFont val="Calibri"/>
        <family val="2"/>
        <charset val="238"/>
        <scheme val="minor"/>
      </rPr>
      <t>Vođenje vrata i potreban prostor</t>
    </r>
    <r>
      <rPr>
        <sz val="11"/>
        <rFont val="Calibri"/>
        <family val="2"/>
        <charset val="238"/>
        <scheme val="minor"/>
      </rPr>
      <t xml:space="preserve">
Vodilice : Aluminijska vodilica: FS 80 s ulaznim lijevkom, crnim kliznim profilom vodilica i četkastom brtvom 
Konzole : Konzola od čeličnog lima s oznakom visine
Strana nosača : Izvana ispred otvora
Potreba za prostorom lijevo/desno : 195 mm / 290 mm 
potreban nadvoj : 745 mm   
dubina ugradnje : 670 mm   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
Brack f frm junct box SKS new drs - 1 Komad
Oblaganje DD - 1 Komad
PVDD zavjesa pokrov pocin. 6360 mm
 DD pokrov DD pogon pocin. - 1 Komad
</t>
    </r>
    <r>
      <rPr>
        <b/>
        <sz val="11"/>
        <rFont val="Calibri"/>
        <family val="2"/>
        <charset val="238"/>
        <scheme val="minor"/>
      </rPr>
      <t>Korištenje vrata</t>
    </r>
    <r>
      <rPr>
        <sz val="11"/>
        <rFont val="Calibri"/>
        <family val="2"/>
        <charset val="238"/>
        <scheme val="minor"/>
      </rPr>
      <t xml:space="preserve"> 
Pogon : Standardni osovinski pogon s integriranim sigurnosnim uređajem, digitalnim krajnjim prekidačem i toplinskom zaštitom
Karakteristike : 400 Volt trofazna struja, vrsta zaštite IP 65, trajanje uključenja (ED) 60%, Temperaturno područje -10°C do 40°C   
strana pogona : desno   1 Komad
Upravljačka jedinica : 445 R - upravljanje mikroprocesorom u zasebnom kućištu, s integriranim tipkalom prekrivenim folijom za otvaranje-zaustavljanje-zatvaranje, minijaturnom bravom i dvostrukim zaslonom sa 7 segmenata
Karakteristike : vrsta zaštite IP 65, s CEE utikačem (IP 44)
Rukovanje : Otvaranje i zatvaranje impulsom   
Upravljačka strana : desno   
Osiguranje ruba zatvaranja : osiguranje ruba zatvaranja sa samostalnom kontrolom (SKS) s optičkim senzorima   
Ciklusi (otvaranja/zatvaranja) vrata dnevno : 75   
</t>
    </r>
    <r>
      <rPr>
        <b/>
        <sz val="11"/>
        <rFont val="Calibri"/>
        <family val="2"/>
        <charset val="238"/>
        <scheme val="minor"/>
      </rPr>
      <t xml:space="preserve">Dodatna oprema za upravljanje vratima </t>
    </r>
    <r>
      <rPr>
        <sz val="11"/>
        <rFont val="Calibri"/>
        <family val="2"/>
        <charset val="238"/>
        <scheme val="minor"/>
      </rPr>
      <t xml:space="preserve">
Priključni kabel motora 7860 mm
Lanac za LANČANO OTVARANJE  1 Komad
Hand chain for KNH, for DD, S+K operators, length 12000mm -1komad
445R  - 1 Komad
</t>
    </r>
  </si>
  <si>
    <t>SVEUKUPNO bez PDV-a (kn)</t>
  </si>
  <si>
    <t>PDV (kn)</t>
  </si>
  <si>
    <t>SVEUKUPNO s PDV-om (kn)</t>
  </si>
  <si>
    <t>U ____________, ____________________</t>
  </si>
  <si>
    <t>PONUDITELJ:</t>
  </si>
  <si>
    <t>______________________________________________</t>
  </si>
  <si>
    <t xml:space="preserve">Broj ponude: </t>
  </si>
  <si>
    <t>Evidencijski broj nabave: TO-JN-22/2022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</si>
</sst>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2" fontId="4" fillId="0" borderId="0" xfId="0" applyNumberFormat="1" applyFont="1"/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" fontId="0" fillId="0" borderId="4" xfId="0" applyNumberForma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1" fillId="0" borderId="9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view="pageBreakPreview" zoomScale="60" zoomScaleNormal="100" workbookViewId="0">
      <selection activeCell="E12" sqref="E12:F12"/>
    </sheetView>
  </sheetViews>
  <sheetFormatPr defaultRowHeight="15" x14ac:dyDescent="0.25"/>
  <cols>
    <col min="1" max="1" width="8.5703125" customWidth="1"/>
    <col min="2" max="2" width="60.42578125" customWidth="1"/>
    <col min="3" max="3" width="28.5703125" hidden="1" customWidth="1"/>
    <col min="4" max="4" width="24.28515625" customWidth="1"/>
    <col min="5" max="5" width="29.28515625" customWidth="1"/>
    <col min="6" max="6" width="29.7109375" customWidth="1"/>
  </cols>
  <sheetData>
    <row r="1" spans="1:6" s="1" customFormat="1" ht="26.25" customHeight="1" x14ac:dyDescent="0.25">
      <c r="A1" s="13" t="s">
        <v>0</v>
      </c>
      <c r="B1" s="13"/>
      <c r="C1" s="13"/>
      <c r="D1" s="13"/>
      <c r="E1" s="13"/>
      <c r="F1" s="13"/>
    </row>
    <row r="2" spans="1:6" s="2" customFormat="1" ht="36" customHeight="1" x14ac:dyDescent="0.25">
      <c r="A2" s="23" t="s">
        <v>16</v>
      </c>
      <c r="B2" s="23"/>
      <c r="C2" s="23"/>
      <c r="D2" s="23"/>
      <c r="E2" s="23"/>
      <c r="F2" s="23"/>
    </row>
    <row r="3" spans="1:6" ht="42" customHeight="1" thickBot="1" x14ac:dyDescent="0.3">
      <c r="A3" s="24"/>
      <c r="B3" s="24"/>
      <c r="C3" s="24"/>
      <c r="D3" s="24"/>
      <c r="E3" s="24"/>
      <c r="F3" s="24"/>
    </row>
    <row r="4" spans="1:6" ht="45.75" thickBot="1" x14ac:dyDescent="0.3">
      <c r="A4" s="3" t="s">
        <v>1</v>
      </c>
      <c r="B4" s="3" t="s">
        <v>2</v>
      </c>
      <c r="C4" s="4" t="s">
        <v>3</v>
      </c>
      <c r="D4" s="3" t="s">
        <v>4</v>
      </c>
      <c r="E4" s="5" t="s">
        <v>5</v>
      </c>
      <c r="F4" s="4" t="s">
        <v>6</v>
      </c>
    </row>
    <row r="5" spans="1:6" ht="409.6" thickBot="1" x14ac:dyDescent="0.3">
      <c r="A5" s="6" t="s">
        <v>7</v>
      </c>
      <c r="B5" s="7" t="s">
        <v>8</v>
      </c>
      <c r="C5" s="8"/>
      <c r="D5" s="9">
        <v>1</v>
      </c>
      <c r="E5" s="16"/>
      <c r="F5" s="17">
        <f>D5*E5</f>
        <v>0</v>
      </c>
    </row>
    <row r="6" spans="1:6" s="10" customFormat="1" ht="21.75" customHeight="1" thickBot="1" x14ac:dyDescent="0.3">
      <c r="A6" s="14" t="s">
        <v>9</v>
      </c>
      <c r="B6" s="15"/>
      <c r="C6" s="15"/>
      <c r="D6" s="15"/>
      <c r="E6" s="15"/>
      <c r="F6" s="18">
        <f>F5</f>
        <v>0</v>
      </c>
    </row>
    <row r="7" spans="1:6" s="10" customFormat="1" ht="21" customHeight="1" thickBot="1" x14ac:dyDescent="0.3">
      <c r="A7" s="14" t="s">
        <v>10</v>
      </c>
      <c r="B7" s="15"/>
      <c r="C7" s="15"/>
      <c r="D7" s="15"/>
      <c r="E7" s="15"/>
      <c r="F7" s="18">
        <f>F6*0.25</f>
        <v>0</v>
      </c>
    </row>
    <row r="8" spans="1:6" s="10" customFormat="1" ht="25.5" customHeight="1" thickBot="1" x14ac:dyDescent="0.3">
      <c r="A8" s="14" t="s">
        <v>11</v>
      </c>
      <c r="B8" s="15"/>
      <c r="C8" s="15"/>
      <c r="D8" s="15"/>
      <c r="E8" s="15"/>
      <c r="F8" s="18">
        <f>F6+F7</f>
        <v>0</v>
      </c>
    </row>
    <row r="10" spans="1:6" s="11" customFormat="1" ht="15.75" x14ac:dyDescent="0.25">
      <c r="A10" s="22" t="s">
        <v>15</v>
      </c>
      <c r="B10" s="22"/>
      <c r="E10" s="12"/>
    </row>
    <row r="11" spans="1:6" s="11" customFormat="1" ht="15.75" x14ac:dyDescent="0.25"/>
    <row r="12" spans="1:6" s="11" customFormat="1" ht="15.75" x14ac:dyDescent="0.25">
      <c r="A12" s="22" t="s">
        <v>12</v>
      </c>
      <c r="B12" s="22"/>
      <c r="E12" s="19" t="s">
        <v>13</v>
      </c>
      <c r="F12" s="19"/>
    </row>
    <row r="13" spans="1:6" s="11" customFormat="1" ht="15.75" x14ac:dyDescent="0.25">
      <c r="E13" s="20"/>
      <c r="F13" s="20"/>
    </row>
    <row r="14" spans="1:6" s="11" customFormat="1" ht="15.75" x14ac:dyDescent="0.25">
      <c r="E14" s="21" t="s">
        <v>14</v>
      </c>
      <c r="F14" s="21"/>
    </row>
    <row r="15" spans="1:6" s="11" customFormat="1" ht="15.75" x14ac:dyDescent="0.25"/>
  </sheetData>
  <sheetProtection algorithmName="SHA-512" hashValue="juJ/gFkHeJ6PVUI5xmDMbb98swBigFIMv3C5pVImu+zu2560lk3zM2pEl9A/ztmBkU6vW4kfuxFYCLs5KLZiJA==" saltValue="XblURj6kVQUmzzz31i3lIQ==" spinCount="100000" sheet="1" formatCells="0" formatColumns="0" formatRows="0" insertColumns="0" insertRows="0" insertHyperlinks="0" deleteColumns="0" deleteRows="0" sort="0" autoFilter="0" pivotTables="0"/>
  <mergeCells count="10">
    <mergeCell ref="E14:F14"/>
    <mergeCell ref="A1:F1"/>
    <mergeCell ref="A6:E6"/>
    <mergeCell ref="A7:E7"/>
    <mergeCell ref="A8:E8"/>
    <mergeCell ref="E12:F12"/>
    <mergeCell ref="A12:B12"/>
    <mergeCell ref="A10:B10"/>
    <mergeCell ref="A2:F2"/>
    <mergeCell ref="A3:F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Nadzor 1</dc:creator>
  <cp:lastModifiedBy>Sanela Vežnaver Bolonović</cp:lastModifiedBy>
  <dcterms:created xsi:type="dcterms:W3CDTF">2015-06-05T18:19:34Z</dcterms:created>
  <dcterms:modified xsi:type="dcterms:W3CDTF">2022-03-04T13:36:19Z</dcterms:modified>
</cp:coreProperties>
</file>