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server\Server1\Opci Sektor\ČIŠĆENJE SPREMNIKA OBORINSKIH VODA I SBR OBRAĐENIH VODA\2026\"/>
    </mc:Choice>
  </mc:AlternateContent>
  <xr:revisionPtr revIDLastSave="0" documentId="8_{0402236D-8576-4361-8375-872E27001F98}" xr6:coauthVersionLast="47" xr6:coauthVersionMax="47" xr10:uidLastSave="{00000000-0000-0000-0000-000000000000}"/>
  <bookViews>
    <workbookView xWindow="-120" yWindow="-120" windowWidth="29040" windowHeight="15840" xr2:uid="{DD55F99C-08B2-4E97-BAFD-568BBA3FB9A7}"/>
  </bookViews>
  <sheets>
    <sheet name="TO-JN-102-2026" sheetId="2" r:id="rId1"/>
  </sheets>
  <definedNames>
    <definedName name="_xlnm.Print_Area" localSheetId="0">'TO-JN-102-2026'!$A$1:$E$28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19" i="2"/>
  <c r="F13" i="2"/>
  <c r="F7" i="2"/>
  <c r="F23" i="2" l="1"/>
  <c r="F24" i="2" s="1"/>
  <c r="F25" i="2" s="1"/>
</calcChain>
</file>

<file path=xl/sharedStrings.xml><?xml version="1.0" encoding="utf-8"?>
<sst xmlns="http://schemas.openxmlformats.org/spreadsheetml/2006/main" count="38" uniqueCount="32">
  <si>
    <t>Količina</t>
  </si>
  <si>
    <t>1.</t>
  </si>
  <si>
    <t>2.</t>
  </si>
  <si>
    <t>R.br.</t>
  </si>
  <si>
    <t>Opis usluge</t>
  </si>
  <si>
    <t>25 % PDV, €</t>
  </si>
  <si>
    <t>Ukupan iznos sa PDV-om, €</t>
  </si>
  <si>
    <t>U_______________,______________________godine.</t>
  </si>
  <si>
    <t>Ukupan iznos bez PDV-a, €</t>
  </si>
  <si>
    <t>Jedinica mjere</t>
  </si>
  <si>
    <t>Visokotlačno pranje zidova spremnika</t>
  </si>
  <si>
    <t>komplet</t>
  </si>
  <si>
    <t>Dolazak na teren po danu (prijevoz, tj. dovoz i odvoz svih potrebnih strojeva za rad)</t>
  </si>
  <si>
    <t>Prema potrebi upotreba svih potrebnih dizalica i platformi (pauk dizalice/ spider crane, električna škarasta platforma sa 6 metara radne visine)</t>
  </si>
  <si>
    <t>Spremnik za oborinsku vodu je podzemni betonski spremnik ukupne dimenzije 20 m x 10 m x 4 m, a sastoji se od 4 odjeljka (svaki dimenzije 5 m x 10 m x 4 m).</t>
  </si>
  <si>
    <t>Spremnik SBR obrađene vode je podzemni betonski spremnik dimenzija 15 m x 4 m x 4 m.</t>
  </si>
  <si>
    <t>Praona podvozja se sastoji od podzemnog betonskog spremnika dimenzija 8 m x 2.5 m x 3 m.</t>
  </si>
  <si>
    <t>Spremnik uz praonu kamiona je separator za ulja i masti izrađen od HDPE plastike, dimenzija 2 m x 1.1 m x 2 m.</t>
  </si>
  <si>
    <t>3.</t>
  </si>
  <si>
    <t>4.</t>
  </si>
  <si>
    <t>Čišćenje spremnika oborinskih voda - predviđeno vrijeme trajanja radova je 1 radni dan (u periodu od 7:00 do 15:00)</t>
  </si>
  <si>
    <t xml:space="preserve">Rad stroja za usisavanje mulja/zemlje iz spremnika oborinskih voda, te odvoz mulja/zemlje na odlagališnu plohu smještenoj na lokaciji ŽCGO Kaštijun </t>
  </si>
  <si>
    <t>Čišćenje spremnika SBR obrađene vode - predviđeno vrijeme trajanja radova je 1 radni dan (u periodu od 7:00 do 15:00)</t>
  </si>
  <si>
    <t xml:space="preserve">Rad stroja za usisavanje mulja/zemlje iz spremnika SBR obrađene vode, te odvoz mulja/zemlje na odlagališnu plohu smještenoj na lokaciji ŽCGO Kaštijun </t>
  </si>
  <si>
    <t xml:space="preserve">Čišćenje praone podvozja kamiona - predviđeno vrijeme trajanja radova je 5 radnih sati </t>
  </si>
  <si>
    <t>Čišćenje spremnika uz praonu kamiona - predviđeno vrijeme trajanja radova je 5 radnih sati</t>
  </si>
  <si>
    <t xml:space="preserve">Rad stroja za usisavanje mulja/zemlje iz spremnika praone podvozja, te odvoz mulja/zemlje na odlagališnu plohu smještenoj na lokaciji ŽCGO Kaštijun </t>
  </si>
  <si>
    <t xml:space="preserve">Rad stroja za usisavanje mulja/zemlje iz spremnika (separatora) uz praonu kamiona, te odvoz mulja/zemlje na odlagališnu plohu smještenoj na lokaciji ŽCGO Kaštijun </t>
  </si>
  <si>
    <r>
      <rPr>
        <sz val="12"/>
        <color theme="1"/>
        <rFont val="Times New Roman"/>
        <family val="1"/>
        <charset val="238"/>
      </rPr>
      <t>Predmet nabave:</t>
    </r>
    <r>
      <rPr>
        <b/>
        <sz val="12"/>
        <color theme="1"/>
        <rFont val="Times New Roman"/>
        <family val="1"/>
        <charset val="238"/>
      </rPr>
      <t xml:space="preserve"> Čišćenje spremnika oborinskih voda, spremnika SBR obrađene vode, praonice podvozja i spremnika uz praonu kamiona</t>
    </r>
  </si>
  <si>
    <t>Ukupan iznos s PDV-om, €</t>
  </si>
  <si>
    <t xml:space="preserve">Jedinična cijena bez PDV-a, € </t>
  </si>
  <si>
    <r>
      <rPr>
        <sz val="12"/>
        <color theme="1"/>
        <rFont val="Times New Roman"/>
        <family val="1"/>
        <charset val="238"/>
      </rPr>
      <t>Evidencijski broj nabave:</t>
    </r>
    <r>
      <rPr>
        <b/>
        <sz val="12"/>
        <color theme="1"/>
        <rFont val="Times New Roman"/>
        <family val="1"/>
        <charset val="238"/>
      </rPr>
      <t xml:space="preserve"> TO-JN-102/2026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</si>
</sst>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0" fillId="0" borderId="20" xfId="0" applyBorder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165" fontId="1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1" fillId="3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4" fillId="2" borderId="30" xfId="0" quotePrefix="1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8" xfId="0" quotePrefix="1" applyFont="1" applyBorder="1" applyAlignment="1">
      <alignment horizontal="left" vertical="center" wrapText="1"/>
    </xf>
    <xf numFmtId="0" fontId="4" fillId="2" borderId="29" xfId="0" quotePrefix="1" applyFont="1" applyFill="1" applyBorder="1" applyAlignment="1">
      <alignment horizontal="left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165" fontId="1" fillId="0" borderId="22" xfId="0" applyNumberFormat="1" applyFont="1" applyBorder="1" applyAlignment="1">
      <alignment horizontal="center" vertical="center" wrapText="1"/>
    </xf>
    <xf numFmtId="165" fontId="1" fillId="0" borderId="21" xfId="0" applyNumberFormat="1" applyFont="1" applyBorder="1" applyAlignment="1">
      <alignment horizontal="center"/>
    </xf>
    <xf numFmtId="165" fontId="1" fillId="0" borderId="23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4" fillId="0" borderId="3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4" fillId="0" borderId="3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4" fillId="2" borderId="12" xfId="0" quotePrefix="1" applyFont="1" applyFill="1" applyBorder="1" applyAlignment="1">
      <alignment horizontal="left" vertical="center" wrapText="1"/>
    </xf>
    <xf numFmtId="0" fontId="4" fillId="2" borderId="13" xfId="0" quotePrefix="1" applyFont="1" applyFill="1" applyBorder="1" applyAlignment="1">
      <alignment horizontal="left" vertical="center" wrapText="1"/>
    </xf>
    <xf numFmtId="0" fontId="4" fillId="2" borderId="32" xfId="0" quotePrefix="1" applyFont="1" applyFill="1" applyBorder="1" applyAlignment="1">
      <alignment horizontal="left" vertical="center" wrapText="1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165" fontId="2" fillId="0" borderId="11" xfId="0" applyNumberFormat="1" applyFont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34" xfId="0" applyFont="1" applyFill="1" applyBorder="1" applyAlignment="1">
      <alignment horizontal="left" vertical="center" wrapText="1"/>
    </xf>
    <xf numFmtId="165" fontId="2" fillId="0" borderId="31" xfId="0" applyNumberFormat="1" applyFont="1" applyBorder="1" applyAlignment="1" applyProtection="1">
      <alignment horizontal="center" vertical="center" wrapText="1"/>
      <protection locked="0"/>
    </xf>
    <xf numFmtId="165" fontId="2" fillId="0" borderId="29" xfId="0" applyNumberFormat="1" applyFont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165" fontId="2" fillId="0" borderId="33" xfId="0" applyNumberFormat="1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24" xfId="0" applyFont="1" applyFill="1" applyBorder="1" applyAlignment="1">
      <alignment horizontal="right"/>
    </xf>
    <xf numFmtId="0" fontId="1" fillId="2" borderId="2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903CF-FB0C-477E-B35C-C893CDDE74CF}">
  <sheetPr>
    <pageSetUpPr fitToPage="1"/>
  </sheetPr>
  <dimension ref="A1:I28"/>
  <sheetViews>
    <sheetView tabSelected="1" workbookViewId="0">
      <selection activeCell="E7" sqref="E7:E10"/>
    </sheetView>
  </sheetViews>
  <sheetFormatPr defaultRowHeight="15" x14ac:dyDescent="0.25"/>
  <cols>
    <col min="1" max="1" width="6.42578125" style="2" customWidth="1"/>
    <col min="2" max="2" width="88.42578125" style="5" customWidth="1"/>
    <col min="3" max="3" width="15.42578125" style="5" customWidth="1"/>
    <col min="4" max="4" width="12.42578125" style="5" customWidth="1"/>
    <col min="5" max="6" width="28.42578125" style="6" customWidth="1"/>
    <col min="7" max="16384" width="9.140625" style="2"/>
  </cols>
  <sheetData>
    <row r="1" spans="1:9" ht="39.75" customHeight="1" x14ac:dyDescent="0.25">
      <c r="A1" s="36" t="s">
        <v>28</v>
      </c>
      <c r="B1" s="36"/>
      <c r="C1" s="36"/>
      <c r="D1" s="36"/>
      <c r="E1" s="36"/>
      <c r="F1" s="8"/>
      <c r="G1" s="1"/>
      <c r="H1" s="1"/>
      <c r="I1" s="1"/>
    </row>
    <row r="2" spans="1:9" ht="15.75" x14ac:dyDescent="0.25">
      <c r="A2" s="39" t="s">
        <v>31</v>
      </c>
      <c r="B2" s="39"/>
      <c r="C2" s="39"/>
      <c r="D2" s="39"/>
      <c r="E2" s="39"/>
      <c r="F2" s="4"/>
      <c r="G2" s="3"/>
      <c r="H2" s="3"/>
      <c r="I2" s="3"/>
    </row>
    <row r="3" spans="1:9" ht="16.5" thickBot="1" x14ac:dyDescent="0.3">
      <c r="A3" s="4"/>
      <c r="B3" s="15"/>
      <c r="C3" s="15"/>
      <c r="D3" s="15"/>
      <c r="E3" s="15"/>
      <c r="F3" s="15"/>
      <c r="G3" s="4"/>
      <c r="H3" s="4"/>
      <c r="I3" s="4"/>
    </row>
    <row r="4" spans="1:9" ht="32.25" thickBot="1" x14ac:dyDescent="0.3">
      <c r="A4" s="9" t="s">
        <v>3</v>
      </c>
      <c r="B4" s="16" t="s">
        <v>4</v>
      </c>
      <c r="C4" s="17" t="s">
        <v>9</v>
      </c>
      <c r="D4" s="18" t="s">
        <v>0</v>
      </c>
      <c r="E4" s="19" t="s">
        <v>30</v>
      </c>
      <c r="F4" s="20" t="s">
        <v>29</v>
      </c>
    </row>
    <row r="5" spans="1:9" ht="15.75" x14ac:dyDescent="0.25">
      <c r="A5" s="37" t="s">
        <v>1</v>
      </c>
      <c r="B5" s="46" t="s">
        <v>20</v>
      </c>
      <c r="C5" s="47"/>
      <c r="D5" s="47"/>
      <c r="E5" s="48"/>
      <c r="F5" s="21"/>
    </row>
    <row r="6" spans="1:9" ht="15.75" x14ac:dyDescent="0.25">
      <c r="A6" s="38"/>
      <c r="B6" s="49" t="s">
        <v>14</v>
      </c>
      <c r="C6" s="50"/>
      <c r="D6" s="50"/>
      <c r="E6" s="51"/>
      <c r="F6" s="22"/>
    </row>
    <row r="7" spans="1:9" ht="31.5" x14ac:dyDescent="0.25">
      <c r="A7" s="38"/>
      <c r="B7" s="23" t="s">
        <v>21</v>
      </c>
      <c r="C7" s="40" t="s">
        <v>11</v>
      </c>
      <c r="D7" s="43">
        <v>2</v>
      </c>
      <c r="E7" s="52"/>
      <c r="F7" s="58">
        <f>D7*E7</f>
        <v>0</v>
      </c>
    </row>
    <row r="8" spans="1:9" ht="15.75" x14ac:dyDescent="0.25">
      <c r="A8" s="38"/>
      <c r="B8" s="23" t="s">
        <v>10</v>
      </c>
      <c r="C8" s="41"/>
      <c r="D8" s="44"/>
      <c r="E8" s="53"/>
      <c r="F8" s="58"/>
    </row>
    <row r="9" spans="1:9" ht="31.5" x14ac:dyDescent="0.25">
      <c r="A9" s="38"/>
      <c r="B9" s="23" t="s">
        <v>13</v>
      </c>
      <c r="C9" s="41"/>
      <c r="D9" s="44"/>
      <c r="E9" s="53"/>
      <c r="F9" s="58"/>
    </row>
    <row r="10" spans="1:9" ht="16.5" thickBot="1" x14ac:dyDescent="0.3">
      <c r="A10" s="38"/>
      <c r="B10" s="25" t="s">
        <v>12</v>
      </c>
      <c r="C10" s="42"/>
      <c r="D10" s="45"/>
      <c r="E10" s="57"/>
      <c r="F10" s="59"/>
    </row>
    <row r="11" spans="1:9" ht="15.75" x14ac:dyDescent="0.25">
      <c r="A11" s="37" t="s">
        <v>2</v>
      </c>
      <c r="B11" s="46" t="s">
        <v>22</v>
      </c>
      <c r="C11" s="47"/>
      <c r="D11" s="47"/>
      <c r="E11" s="48"/>
      <c r="F11" s="21"/>
    </row>
    <row r="12" spans="1:9" ht="15.75" x14ac:dyDescent="0.25">
      <c r="A12" s="38"/>
      <c r="B12" s="49" t="s">
        <v>15</v>
      </c>
      <c r="C12" s="50"/>
      <c r="D12" s="50"/>
      <c r="E12" s="51"/>
      <c r="F12" s="26"/>
    </row>
    <row r="13" spans="1:9" ht="31.5" x14ac:dyDescent="0.25">
      <c r="A13" s="38"/>
      <c r="B13" s="23" t="s">
        <v>23</v>
      </c>
      <c r="C13" s="40" t="s">
        <v>11</v>
      </c>
      <c r="D13" s="43">
        <v>2</v>
      </c>
      <c r="E13" s="52"/>
      <c r="F13" s="60">
        <f>D13*E13</f>
        <v>0</v>
      </c>
    </row>
    <row r="14" spans="1:9" ht="15.75" x14ac:dyDescent="0.25">
      <c r="A14" s="38"/>
      <c r="B14" s="23" t="s">
        <v>10</v>
      </c>
      <c r="C14" s="41"/>
      <c r="D14" s="44"/>
      <c r="E14" s="53"/>
      <c r="F14" s="58"/>
    </row>
    <row r="15" spans="1:9" ht="31.5" x14ac:dyDescent="0.25">
      <c r="A15" s="38"/>
      <c r="B15" s="23" t="s">
        <v>13</v>
      </c>
      <c r="C15" s="41"/>
      <c r="D15" s="44"/>
      <c r="E15" s="53"/>
      <c r="F15" s="58"/>
      <c r="G15" s="7"/>
    </row>
    <row r="16" spans="1:9" ht="16.5" thickBot="1" x14ac:dyDescent="0.3">
      <c r="A16" s="38"/>
      <c r="B16" s="27" t="s">
        <v>12</v>
      </c>
      <c r="C16" s="41"/>
      <c r="D16" s="44"/>
      <c r="E16" s="53"/>
      <c r="F16" s="59"/>
    </row>
    <row r="17" spans="1:6" ht="15.75" x14ac:dyDescent="0.25">
      <c r="A17" s="37" t="s">
        <v>18</v>
      </c>
      <c r="B17" s="54" t="s">
        <v>24</v>
      </c>
      <c r="C17" s="55"/>
      <c r="D17" s="55"/>
      <c r="E17" s="56"/>
      <c r="F17" s="33"/>
    </row>
    <row r="18" spans="1:6" ht="15.75" x14ac:dyDescent="0.25">
      <c r="A18" s="38"/>
      <c r="B18" s="70" t="s">
        <v>16</v>
      </c>
      <c r="C18" s="71"/>
      <c r="D18" s="71"/>
      <c r="E18" s="72"/>
      <c r="F18" s="34"/>
    </row>
    <row r="19" spans="1:6" ht="48" customHeight="1" thickBot="1" x14ac:dyDescent="0.3">
      <c r="A19" s="38"/>
      <c r="B19" s="23" t="s">
        <v>26</v>
      </c>
      <c r="C19" s="28" t="s">
        <v>11</v>
      </c>
      <c r="D19" s="24">
        <v>4</v>
      </c>
      <c r="E19" s="10"/>
      <c r="F19" s="32">
        <f>D19*E19</f>
        <v>0</v>
      </c>
    </row>
    <row r="20" spans="1:6" ht="15.75" x14ac:dyDescent="0.25">
      <c r="A20" s="37" t="s">
        <v>19</v>
      </c>
      <c r="B20" s="54" t="s">
        <v>25</v>
      </c>
      <c r="C20" s="55"/>
      <c r="D20" s="55"/>
      <c r="E20" s="56"/>
      <c r="F20" s="35"/>
    </row>
    <row r="21" spans="1:6" ht="15.75" x14ac:dyDescent="0.25">
      <c r="A21" s="38"/>
      <c r="B21" s="70" t="s">
        <v>17</v>
      </c>
      <c r="C21" s="71"/>
      <c r="D21" s="71"/>
      <c r="E21" s="72"/>
      <c r="F21" s="34"/>
    </row>
    <row r="22" spans="1:6" ht="48" customHeight="1" thickBot="1" x14ac:dyDescent="0.3">
      <c r="A22" s="38"/>
      <c r="B22" s="23" t="s">
        <v>27</v>
      </c>
      <c r="C22" s="28" t="s">
        <v>11</v>
      </c>
      <c r="D22" s="24">
        <v>4</v>
      </c>
      <c r="E22" s="10"/>
      <c r="F22" s="32">
        <f>D22*E22</f>
        <v>0</v>
      </c>
    </row>
    <row r="23" spans="1:6" ht="16.5" thickBot="1" x14ac:dyDescent="0.3">
      <c r="A23" s="61" t="s">
        <v>8</v>
      </c>
      <c r="B23" s="62"/>
      <c r="C23" s="62"/>
      <c r="D23" s="62"/>
      <c r="E23" s="63"/>
      <c r="F23" s="29">
        <f>SUM(F7:F22)</f>
        <v>0</v>
      </c>
    </row>
    <row r="24" spans="1:6" ht="16.5" thickBot="1" x14ac:dyDescent="0.3">
      <c r="A24" s="64" t="s">
        <v>5</v>
      </c>
      <c r="B24" s="65"/>
      <c r="C24" s="65"/>
      <c r="D24" s="65"/>
      <c r="E24" s="66"/>
      <c r="F24" s="30">
        <f>F23*0.25</f>
        <v>0</v>
      </c>
    </row>
    <row r="25" spans="1:6" ht="16.5" thickBot="1" x14ac:dyDescent="0.3">
      <c r="A25" s="67" t="s">
        <v>6</v>
      </c>
      <c r="B25" s="68"/>
      <c r="C25" s="68"/>
      <c r="D25" s="68"/>
      <c r="E25" s="69"/>
      <c r="F25" s="31">
        <f>F23+F24</f>
        <v>0</v>
      </c>
    </row>
    <row r="26" spans="1:6" ht="15.75" x14ac:dyDescent="0.25">
      <c r="D26" s="11"/>
      <c r="E26" s="12"/>
      <c r="F26" s="12"/>
    </row>
    <row r="28" spans="1:6" s="1" customFormat="1" ht="15.75" x14ac:dyDescent="0.25">
      <c r="A28" s="1" t="s">
        <v>7</v>
      </c>
      <c r="B28" s="13"/>
      <c r="C28" s="13"/>
      <c r="D28" s="13"/>
      <c r="E28" s="14"/>
      <c r="F28" s="14"/>
    </row>
  </sheetData>
  <sheetProtection algorithmName="SHA-512" hashValue="IK2CEzx4JtkOhTM7fCjXTeNB9Z99tPM52QrlUMerPKR4dKsTTySs7HrdUiR56wwX2DTMm6oc9KKiDVyL6W86xA==" saltValue="8enUPJhMN5zJNToQ4t6aVg==" spinCount="100000" sheet="1" objects="1" scenarios="1"/>
  <mergeCells count="25">
    <mergeCell ref="F7:F10"/>
    <mergeCell ref="F13:F16"/>
    <mergeCell ref="A23:E23"/>
    <mergeCell ref="A24:E24"/>
    <mergeCell ref="A25:E25"/>
    <mergeCell ref="B18:E18"/>
    <mergeCell ref="A20:A22"/>
    <mergeCell ref="B20:E20"/>
    <mergeCell ref="B21:E21"/>
    <mergeCell ref="A1:E1"/>
    <mergeCell ref="A5:A10"/>
    <mergeCell ref="A17:A19"/>
    <mergeCell ref="A2:E2"/>
    <mergeCell ref="C7:C10"/>
    <mergeCell ref="D7:D10"/>
    <mergeCell ref="A11:A16"/>
    <mergeCell ref="B11:E11"/>
    <mergeCell ref="B12:E12"/>
    <mergeCell ref="C13:C16"/>
    <mergeCell ref="D13:D16"/>
    <mergeCell ref="E13:E16"/>
    <mergeCell ref="B5:E5"/>
    <mergeCell ref="B17:E17"/>
    <mergeCell ref="E7:E10"/>
    <mergeCell ref="B6:E6"/>
  </mergeCells>
  <phoneticPr fontId="3" type="noConversion"/>
  <pageMargins left="0.25" right="0.25" top="0.75" bottom="0.75" header="0.3" footer="0.3"/>
  <pageSetup paperSize="8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TO-JN-102-2026</vt:lpstr>
      <vt:lpstr>'TO-JN-102-2026'!Podrucje_ispisa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Kaštijun</dc:creator>
  <cp:lastModifiedBy>Suzana Vračar Travica</cp:lastModifiedBy>
  <cp:lastPrinted>2025-03-12T09:13:08Z</cp:lastPrinted>
  <dcterms:created xsi:type="dcterms:W3CDTF">2019-02-11T08:44:24Z</dcterms:created>
  <dcterms:modified xsi:type="dcterms:W3CDTF">2026-05-15T12:30:59Z</dcterms:modified>
</cp:coreProperties>
</file>