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Troškovnik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1" i="1"/>
  <c r="K10" i="1"/>
  <c r="I9" i="1"/>
  <c r="K9" i="1" s="1"/>
</calcChain>
</file>

<file path=xl/sharedStrings.xml><?xml version="1.0" encoding="utf-8"?>
<sst xmlns="http://schemas.openxmlformats.org/spreadsheetml/2006/main" count="18" uniqueCount="18">
  <si>
    <t xml:space="preserve">R.br. </t>
  </si>
  <si>
    <t>Opis usluge</t>
  </si>
  <si>
    <r>
      <t xml:space="preserve">Evidencijski broj nabave: </t>
    </r>
    <r>
      <rPr>
        <b/>
        <sz val="14"/>
        <color theme="1"/>
        <rFont val="Times New Roman"/>
        <family val="1"/>
        <charset val="238"/>
      </rPr>
      <t>TO-JN-3/2025</t>
    </r>
  </si>
  <si>
    <t>1.</t>
  </si>
  <si>
    <r>
      <t>Mjesečno ispitivanje potencijalnih emisija odlagališnog plina na bioreaktorskom odlagalištu. 
Ispitivanja plinova provesti sukladno Pravilniku o odlagalištima otpada (NN 4 /2023), Prilog III, Točki 2. Kontrola nakupljanja i kretanja odlagališnog plina na odlagalištu otpada *
Potrebno je mjeriti sastav/ koncentraciju metana (CH</t>
    </r>
    <r>
      <rPr>
        <vertAlign val="subscript"/>
        <sz val="14"/>
        <color theme="1"/>
        <rFont val="Times New Roman"/>
        <family val="1"/>
        <charset val="238"/>
      </rPr>
      <t xml:space="preserve">4, </t>
    </r>
    <r>
      <rPr>
        <sz val="14"/>
        <color theme="1"/>
        <rFont val="Times New Roman"/>
        <family val="1"/>
        <charset val="238"/>
      </rPr>
      <t>vol %), ugljik dioksida (CO</t>
    </r>
    <r>
      <rPr>
        <vertAlign val="subscript"/>
        <sz val="14"/>
        <color theme="1"/>
        <rFont val="Times New Roman"/>
        <family val="1"/>
        <charset val="238"/>
      </rPr>
      <t xml:space="preserve">2, </t>
    </r>
    <r>
      <rPr>
        <sz val="14"/>
        <color theme="1"/>
        <rFont val="Times New Roman"/>
        <family val="1"/>
        <charset val="238"/>
      </rPr>
      <t>vol %), kisika (O</t>
    </r>
    <r>
      <rPr>
        <vertAlign val="subscript"/>
        <sz val="14"/>
        <color theme="1"/>
        <rFont val="Times New Roman"/>
        <family val="1"/>
        <charset val="238"/>
      </rPr>
      <t xml:space="preserve">2, </t>
    </r>
    <r>
      <rPr>
        <sz val="14"/>
        <color theme="1"/>
        <rFont val="Times New Roman"/>
        <family val="1"/>
        <charset val="238"/>
      </rPr>
      <t>vol %), sumporovodika (H</t>
    </r>
    <r>
      <rPr>
        <vertAlign val="subscript"/>
        <sz val="14"/>
        <color theme="1"/>
        <rFont val="Times New Roman"/>
        <family val="1"/>
        <charset val="238"/>
      </rPr>
      <t>2</t>
    </r>
    <r>
      <rPr>
        <sz val="14"/>
        <color theme="1"/>
        <rFont val="Times New Roman"/>
        <family val="1"/>
        <charset val="238"/>
      </rPr>
      <t>S, ppm) i vodika (H</t>
    </r>
    <r>
      <rPr>
        <vertAlign val="subscript"/>
        <sz val="14"/>
        <color theme="1"/>
        <rFont val="Times New Roman"/>
        <family val="1"/>
        <charset val="238"/>
      </rPr>
      <t xml:space="preserve">2, </t>
    </r>
    <r>
      <rPr>
        <sz val="14"/>
        <color theme="1"/>
        <rFont val="Times New Roman"/>
        <family val="1"/>
        <charset val="238"/>
      </rPr>
      <t>ppm), te atmosferskog tlaka, na</t>
    </r>
    <r>
      <rPr>
        <sz val="14"/>
        <rFont val="Times New Roman"/>
        <family val="1"/>
        <charset val="238"/>
      </rPr>
      <t xml:space="preserve"> maksimalno 24 mjernih mjesta (13 plinskih zdenaca na plohi A1 i 11 plinskih zdenaca na plohi B1).
Nakon provedenog ispitivanja potrebno je dostaviti ispitni izvještaj.</t>
    </r>
  </si>
  <si>
    <r>
      <t xml:space="preserve">* Uvjet za provedbu ispitivanja naveden je u članku 19., stavku (2) Pravilnika o odlagalištima (NN 4/2023) i glasi: </t>
    </r>
    <r>
      <rPr>
        <i/>
        <sz val="14"/>
        <color theme="1"/>
        <rFont val="Times New Roman"/>
        <family val="1"/>
        <charset val="238"/>
      </rPr>
      <t>''Potrebna ispitivanja i analize određeni programom nadzora, mjerenja i kontrole iz stavka 1. ovoga članka i/ili verifikaciju elektroničkog zapisa rezultata mjerenja obavljaju akreditirani laboratoriji odnosno laboratoriji ovlašteni prema posebnim propisima za pojedine parametre odnosno opremom koja se redovito umjerava prema posebnim propisima.''</t>
    </r>
  </si>
  <si>
    <t>PRILOG I - Troškovnik</t>
  </si>
  <si>
    <r>
      <t xml:space="preserve">Predmet: </t>
    </r>
    <r>
      <rPr>
        <b/>
        <sz val="14"/>
        <color theme="1"/>
        <rFont val="Times New Roman"/>
        <family val="1"/>
        <charset val="238"/>
      </rPr>
      <t>Ispitivanje sastava odlagališnih plinova na bioreaktorskom odlagalištu</t>
    </r>
  </si>
  <si>
    <t>Okvirni broj mjernih mjesta (plinskih zdenaca)</t>
  </si>
  <si>
    <t>Okvirni broj ispitivanja</t>
  </si>
  <si>
    <t>Jedinična cijena provedene usluge po mjernom mjestu 
(EUR bez PDV-a)</t>
  </si>
  <si>
    <t>UKUPNO (EUR bez PDV-a):</t>
  </si>
  <si>
    <t>PDV 25% (EUR):</t>
  </si>
  <si>
    <t>SVEUKUPNO (EUR s PDV-om):</t>
  </si>
  <si>
    <t>Ukupna cijena po provedenoj usluzi, 
(EUR bez PDV-a)</t>
  </si>
  <si>
    <t>Broj Ponude:</t>
  </si>
  <si>
    <t>U __________, ___________</t>
  </si>
  <si>
    <t>PONUDITELJ: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</si>
</sst>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vertAlign val="subscript"/>
      <sz val="14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5" fontId="1" fillId="0" borderId="5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/>
    <xf numFmtId="0" fontId="5" fillId="0" borderId="0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165" fontId="2" fillId="0" borderId="13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165" fontId="2" fillId="0" borderId="18" xfId="0" applyNumberFormat="1" applyFont="1" applyBorder="1" applyAlignment="1" applyProtection="1">
      <alignment vertical="center"/>
      <protection locked="0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7" zoomScale="75" zoomScaleNormal="75" workbookViewId="0">
      <selection activeCell="O9" sqref="O9"/>
    </sheetView>
  </sheetViews>
  <sheetFormatPr defaultRowHeight="18.75" x14ac:dyDescent="0.3"/>
  <cols>
    <col min="1" max="1" width="9.7109375" style="1" customWidth="1"/>
    <col min="2" max="7" width="10.7109375" style="1" customWidth="1"/>
    <col min="8" max="8" width="20.5703125" style="1" customWidth="1"/>
    <col min="9" max="9" width="18.5703125" style="1" customWidth="1"/>
    <col min="10" max="10" width="24.42578125" style="1" customWidth="1"/>
    <col min="11" max="11" width="22.5703125" style="1" customWidth="1"/>
    <col min="12" max="16384" width="9.140625" style="1"/>
  </cols>
  <sheetData>
    <row r="1" spans="1:11" ht="36.75" customHeight="1" x14ac:dyDescent="0.3">
      <c r="A1" s="14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3" spans="1:11" x14ac:dyDescent="0.3">
      <c r="A3" s="4" t="s">
        <v>7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9.5" thickBot="1" x14ac:dyDescent="0.35">
      <c r="A6" s="15"/>
      <c r="B6" s="15"/>
    </row>
    <row r="7" spans="1:11" ht="101.25" customHeight="1" x14ac:dyDescent="0.3">
      <c r="A7" s="16" t="s">
        <v>0</v>
      </c>
      <c r="B7" s="17" t="s">
        <v>1</v>
      </c>
      <c r="C7" s="18"/>
      <c r="D7" s="18"/>
      <c r="E7" s="18"/>
      <c r="F7" s="18"/>
      <c r="G7" s="19"/>
      <c r="H7" s="20" t="s">
        <v>8</v>
      </c>
      <c r="I7" s="20" t="s">
        <v>9</v>
      </c>
      <c r="J7" s="20" t="s">
        <v>10</v>
      </c>
      <c r="K7" s="21" t="s">
        <v>14</v>
      </c>
    </row>
    <row r="8" spans="1:11" ht="26.25" customHeight="1" x14ac:dyDescent="0.3">
      <c r="A8" s="32">
        <v>1</v>
      </c>
      <c r="B8" s="6">
        <v>2</v>
      </c>
      <c r="C8" s="7"/>
      <c r="D8" s="7"/>
      <c r="E8" s="7"/>
      <c r="F8" s="7"/>
      <c r="G8" s="8"/>
      <c r="H8" s="33">
        <v>3</v>
      </c>
      <c r="I8" s="33">
        <v>4</v>
      </c>
      <c r="J8" s="33">
        <v>5</v>
      </c>
      <c r="K8" s="34">
        <v>6</v>
      </c>
    </row>
    <row r="9" spans="1:11" ht="337.5" customHeight="1" x14ac:dyDescent="0.3">
      <c r="A9" s="22" t="s">
        <v>3</v>
      </c>
      <c r="B9" s="5" t="s">
        <v>4</v>
      </c>
      <c r="C9" s="5"/>
      <c r="D9" s="5"/>
      <c r="E9" s="5"/>
      <c r="F9" s="5"/>
      <c r="G9" s="5"/>
      <c r="H9" s="3">
        <v>24</v>
      </c>
      <c r="I9" s="3">
        <f>H9*12</f>
        <v>288</v>
      </c>
      <c r="J9" s="9"/>
      <c r="K9" s="23">
        <f>I9*J9</f>
        <v>0</v>
      </c>
    </row>
    <row r="10" spans="1:11" ht="36.75" customHeight="1" x14ac:dyDescent="0.3">
      <c r="A10" s="24" t="s">
        <v>11</v>
      </c>
      <c r="B10" s="10"/>
      <c r="C10" s="10"/>
      <c r="D10" s="10"/>
      <c r="E10" s="10"/>
      <c r="F10" s="10"/>
      <c r="G10" s="10"/>
      <c r="H10" s="10"/>
      <c r="I10" s="10"/>
      <c r="J10" s="11"/>
      <c r="K10" s="25">
        <f>K9</f>
        <v>0</v>
      </c>
    </row>
    <row r="11" spans="1:11" ht="33" customHeight="1" x14ac:dyDescent="0.3">
      <c r="A11" s="26" t="s">
        <v>12</v>
      </c>
      <c r="B11" s="12"/>
      <c r="C11" s="12"/>
      <c r="D11" s="12"/>
      <c r="E11" s="12"/>
      <c r="F11" s="12"/>
      <c r="G11" s="12"/>
      <c r="H11" s="12"/>
      <c r="I11" s="12"/>
      <c r="J11" s="13"/>
      <c r="K11" s="27">
        <f>K10*0.25</f>
        <v>0</v>
      </c>
    </row>
    <row r="12" spans="1:11" ht="40.5" customHeight="1" thickBot="1" x14ac:dyDescent="0.35">
      <c r="A12" s="28" t="s">
        <v>13</v>
      </c>
      <c r="B12" s="29"/>
      <c r="C12" s="29"/>
      <c r="D12" s="29"/>
      <c r="E12" s="29"/>
      <c r="F12" s="29"/>
      <c r="G12" s="29"/>
      <c r="H12" s="29"/>
      <c r="I12" s="29"/>
      <c r="J12" s="30"/>
      <c r="K12" s="31">
        <f>K10+K11</f>
        <v>0</v>
      </c>
    </row>
    <row r="13" spans="1:11" ht="20.25" customHeight="1" x14ac:dyDescent="0.3"/>
    <row r="14" spans="1:11" ht="74.25" customHeight="1" x14ac:dyDescent="0.3">
      <c r="A14" s="5" t="s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</row>
    <row r="17" spans="1:11" x14ac:dyDescent="0.3">
      <c r="A17" s="14" t="s">
        <v>15</v>
      </c>
      <c r="B17" s="14"/>
      <c r="C17" s="14"/>
      <c r="D17" s="14"/>
    </row>
    <row r="18" spans="1:11" x14ac:dyDescent="0.3">
      <c r="J18" s="35" t="s">
        <v>17</v>
      </c>
      <c r="K18" s="35"/>
    </row>
    <row r="19" spans="1:11" x14ac:dyDescent="0.3">
      <c r="A19" s="14" t="s">
        <v>16</v>
      </c>
      <c r="B19" s="14"/>
      <c r="C19" s="14"/>
      <c r="D19" s="14"/>
    </row>
  </sheetData>
  <sheetProtection password="8DE1" sheet="1" formatCells="0" formatColumns="0" formatRows="0" insertColumns="0" insertRows="0" insertHyperlinks="0" deleteColumns="0" deleteRows="0" sort="0" autoFilter="0" pivotTables="0"/>
  <mergeCells count="14">
    <mergeCell ref="A19:D19"/>
    <mergeCell ref="J18:K18"/>
    <mergeCell ref="A1:K1"/>
    <mergeCell ref="A5:K5"/>
    <mergeCell ref="A11:J11"/>
    <mergeCell ref="A12:J12"/>
    <mergeCell ref="A10:J10"/>
    <mergeCell ref="B8:G8"/>
    <mergeCell ref="A3:K3"/>
    <mergeCell ref="B7:G7"/>
    <mergeCell ref="A6:B6"/>
    <mergeCell ref="A14:K14"/>
    <mergeCell ref="B9:G9"/>
    <mergeCell ref="A17:D17"/>
  </mergeCells>
  <phoneticPr fontId="6" type="noConversion"/>
  <pageMargins left="0.7" right="0.7" top="0.75" bottom="0.75" header="0.3" footer="0.3"/>
  <pageSetup paperSize="9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Car</dc:creator>
  <cp:lastModifiedBy>Korisnik</cp:lastModifiedBy>
  <dcterms:created xsi:type="dcterms:W3CDTF">2024-07-08T11:06:56Z</dcterms:created>
  <dcterms:modified xsi:type="dcterms:W3CDTF">2025-07-18T00:03:04Z</dcterms:modified>
</cp:coreProperties>
</file>