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punjenje guma teretnih vozila\"/>
    </mc:Choice>
  </mc:AlternateContent>
  <xr:revisionPtr revIDLastSave="0" documentId="13_ncr:1_{5A1F3395-B6CA-4D1B-812A-FD0591D3A80B}" xr6:coauthVersionLast="47" xr6:coauthVersionMax="47" xr10:uidLastSave="{00000000-0000-0000-0000-000000000000}"/>
  <bookViews>
    <workbookView xWindow="28680" yWindow="-120" windowWidth="29040" windowHeight="15840" xr2:uid="{582B119F-D4A1-49D3-AB18-743BF7B9E1A8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8" i="1"/>
  <c r="G9" i="1"/>
  <c r="G10" i="1"/>
  <c r="G11" i="1"/>
  <c r="G7" i="1"/>
  <c r="G13" i="1" s="1"/>
  <c r="G14" i="1" l="1"/>
  <c r="G15" i="1" s="1"/>
</calcChain>
</file>

<file path=xl/sharedStrings.xml><?xml version="1.0" encoding="utf-8"?>
<sst xmlns="http://schemas.openxmlformats.org/spreadsheetml/2006/main" count="28" uniqueCount="23">
  <si>
    <t>PRILOG 1 - Troškovnik</t>
  </si>
  <si>
    <t>BR.</t>
  </si>
  <si>
    <t>NAZIV ROBE</t>
  </si>
  <si>
    <t>JEDINICA MJERE</t>
  </si>
  <si>
    <t>OKVIRNA KOLIČINA</t>
  </si>
  <si>
    <t>kom</t>
  </si>
  <si>
    <t>U ____________________, ___________</t>
  </si>
  <si>
    <t>Broj ponude: ________________________</t>
  </si>
  <si>
    <t>PONUDITELJ:</t>
  </si>
  <si>
    <t>__________________________________________</t>
  </si>
  <si>
    <t>Montaža Gume 20"R22.5</t>
  </si>
  <si>
    <t>OPIS I PROIZVOĐAČ ROBE                        KOJA JE DIO PONUDE                                                  (ispunjava Ponuditelj)</t>
  </si>
  <si>
    <t>Usluga punjenja gume poliuretanom</t>
  </si>
  <si>
    <t xml:space="preserve">Vodeća guma 315/80 R22.5 kiper prednji kraj </t>
  </si>
  <si>
    <t>Evidencijski broj nabave: TO-JN-80/2023</t>
  </si>
  <si>
    <t>UKUPNO (EUR bez PDV-a):</t>
  </si>
  <si>
    <t>PDV (EUR):</t>
  </si>
  <si>
    <t>SVEUKUPNO (EUR s PDV-om):</t>
  </si>
  <si>
    <t>Kamionska čelična felga R22.5</t>
  </si>
  <si>
    <t xml:space="preserve">Pogonska guma 315/80 R22.5 kiper pogon </t>
  </si>
  <si>
    <t>Usluga preuzimanja kamionskih čeličnih felgi kojima raspolaže Naručitelj na lokaciji Naručitelja u Puli, Premanturska cesta 215, a u svrhu montaže i punjenja guma koje su predmet ugovora.</t>
  </si>
  <si>
    <t>JEDINIČNA CIJENA              (EUR bez PDV-a)</t>
  </si>
  <si>
    <t>UKUPNA CIJENA           (EUR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</si>
</sst>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8E95-A598-4C49-B44F-DCEEDCE7D5EE}">
  <sheetPr>
    <pageSetUpPr fitToPage="1"/>
  </sheetPr>
  <dimension ref="A1:G23"/>
  <sheetViews>
    <sheetView tabSelected="1" view="pageBreakPreview" zoomScale="60" zoomScaleNormal="100" workbookViewId="0">
      <selection activeCell="A3" sqref="A3:G3"/>
    </sheetView>
  </sheetViews>
  <sheetFormatPr defaultRowHeight="15.75" x14ac:dyDescent="0.25"/>
  <cols>
    <col min="1" max="1" width="27.5703125" style="3" customWidth="1"/>
    <col min="2" max="2" width="40.140625" style="2" customWidth="1"/>
    <col min="3" max="3" width="37" style="3" customWidth="1"/>
    <col min="4" max="4" width="18.42578125" style="3" customWidth="1"/>
    <col min="5" max="5" width="18.5703125" style="3" customWidth="1"/>
    <col min="6" max="6" width="22.42578125" style="2" customWidth="1"/>
    <col min="7" max="7" width="22" style="4" customWidth="1"/>
  </cols>
  <sheetData>
    <row r="1" spans="1:7" s="31" customFormat="1" ht="27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 s="1"/>
    </row>
    <row r="3" spans="1:7" x14ac:dyDescent="0.25">
      <c r="A3" s="32" t="s">
        <v>14</v>
      </c>
      <c r="B3" s="32"/>
      <c r="C3" s="32"/>
      <c r="D3" s="32"/>
      <c r="E3" s="32"/>
      <c r="F3" s="32"/>
      <c r="G3" s="32"/>
    </row>
    <row r="4" spans="1:7" x14ac:dyDescent="0.25">
      <c r="A4" s="1"/>
    </row>
    <row r="5" spans="1:7" ht="16.5" thickBot="1" x14ac:dyDescent="0.3"/>
    <row r="6" spans="1:7" ht="54.75" customHeight="1" x14ac:dyDescent="0.25">
      <c r="A6" s="5" t="s">
        <v>1</v>
      </c>
      <c r="B6" s="6" t="s">
        <v>2</v>
      </c>
      <c r="C6" s="6" t="s">
        <v>11</v>
      </c>
      <c r="D6" s="6" t="s">
        <v>3</v>
      </c>
      <c r="E6" s="6" t="s">
        <v>4</v>
      </c>
      <c r="F6" s="6" t="s">
        <v>21</v>
      </c>
      <c r="G6" s="7" t="s">
        <v>22</v>
      </c>
    </row>
    <row r="7" spans="1:7" ht="75" customHeight="1" x14ac:dyDescent="0.25">
      <c r="A7" s="8">
        <v>1</v>
      </c>
      <c r="B7" s="24" t="s">
        <v>10</v>
      </c>
      <c r="C7" s="20"/>
      <c r="D7" s="9" t="s">
        <v>5</v>
      </c>
      <c r="E7" s="9">
        <v>14</v>
      </c>
      <c r="F7" s="22"/>
      <c r="G7" s="23">
        <f>E7*F7</f>
        <v>0</v>
      </c>
    </row>
    <row r="8" spans="1:7" ht="58.5" customHeight="1" x14ac:dyDescent="0.25">
      <c r="A8" s="8">
        <v>2</v>
      </c>
      <c r="B8" s="24" t="s">
        <v>12</v>
      </c>
      <c r="C8" s="21"/>
      <c r="D8" s="9" t="s">
        <v>5</v>
      </c>
      <c r="E8" s="9">
        <v>14</v>
      </c>
      <c r="F8" s="22"/>
      <c r="G8" s="23">
        <f t="shared" ref="G8:G12" si="0">E8*F8</f>
        <v>0</v>
      </c>
    </row>
    <row r="9" spans="1:7" ht="69" customHeight="1" x14ac:dyDescent="0.25">
      <c r="A9" s="8">
        <v>3</v>
      </c>
      <c r="B9" s="24" t="s">
        <v>19</v>
      </c>
      <c r="C9" s="21"/>
      <c r="D9" s="9" t="s">
        <v>5</v>
      </c>
      <c r="E9" s="9">
        <v>8</v>
      </c>
      <c r="F9" s="22"/>
      <c r="G9" s="23">
        <f t="shared" si="0"/>
        <v>0</v>
      </c>
    </row>
    <row r="10" spans="1:7" ht="78" customHeight="1" x14ac:dyDescent="0.25">
      <c r="A10" s="8">
        <v>4</v>
      </c>
      <c r="B10" s="24" t="s">
        <v>13</v>
      </c>
      <c r="C10" s="21"/>
      <c r="D10" s="9" t="s">
        <v>5</v>
      </c>
      <c r="E10" s="9">
        <v>6</v>
      </c>
      <c r="F10" s="22"/>
      <c r="G10" s="23">
        <f t="shared" si="0"/>
        <v>0</v>
      </c>
    </row>
    <row r="11" spans="1:7" ht="78" customHeight="1" x14ac:dyDescent="0.25">
      <c r="A11" s="8">
        <v>5</v>
      </c>
      <c r="B11" s="24" t="s">
        <v>18</v>
      </c>
      <c r="C11" s="21"/>
      <c r="D11" s="9" t="s">
        <v>5</v>
      </c>
      <c r="E11" s="9">
        <v>10</v>
      </c>
      <c r="F11" s="22"/>
      <c r="G11" s="23">
        <f t="shared" si="0"/>
        <v>0</v>
      </c>
    </row>
    <row r="12" spans="1:7" ht="98.25" customHeight="1" x14ac:dyDescent="0.25">
      <c r="A12" s="8">
        <v>6</v>
      </c>
      <c r="B12" s="24" t="s">
        <v>20</v>
      </c>
      <c r="C12" s="26"/>
      <c r="D12" s="9" t="s">
        <v>5</v>
      </c>
      <c r="E12" s="9">
        <v>4</v>
      </c>
      <c r="F12" s="22"/>
      <c r="G12" s="23">
        <f t="shared" si="0"/>
        <v>0</v>
      </c>
    </row>
    <row r="13" spans="1:7" ht="31.5" customHeight="1" x14ac:dyDescent="0.25">
      <c r="A13" s="27" t="s">
        <v>15</v>
      </c>
      <c r="B13" s="25"/>
      <c r="C13" s="25"/>
      <c r="D13" s="25"/>
      <c r="E13" s="25"/>
      <c r="F13" s="25"/>
      <c r="G13" s="23">
        <f>G7+G8+G9+G10+G11</f>
        <v>0</v>
      </c>
    </row>
    <row r="14" spans="1:7" ht="33" customHeight="1" x14ac:dyDescent="0.25">
      <c r="A14" s="10" t="s">
        <v>16</v>
      </c>
      <c r="B14" s="11"/>
      <c r="C14" s="11"/>
      <c r="D14" s="11"/>
      <c r="E14" s="11"/>
      <c r="F14" s="11"/>
      <c r="G14" s="28">
        <f>G13*0.25</f>
        <v>0</v>
      </c>
    </row>
    <row r="15" spans="1:7" ht="36" customHeight="1" thickBot="1" x14ac:dyDescent="0.3">
      <c r="A15" s="12" t="s">
        <v>17</v>
      </c>
      <c r="B15" s="13"/>
      <c r="C15" s="13"/>
      <c r="D15" s="13"/>
      <c r="E15" s="13"/>
      <c r="F15" s="13"/>
      <c r="G15" s="29">
        <f>G13+G14</f>
        <v>0</v>
      </c>
    </row>
    <row r="16" spans="1:7" x14ac:dyDescent="0.25">
      <c r="A16" s="4"/>
    </row>
    <row r="17" spans="1:7" x14ac:dyDescent="0.25">
      <c r="A17" s="4"/>
    </row>
    <row r="18" spans="1:7" x14ac:dyDescent="0.25">
      <c r="A18" s="4"/>
    </row>
    <row r="19" spans="1:7" x14ac:dyDescent="0.25">
      <c r="A19" s="17" t="s">
        <v>6</v>
      </c>
      <c r="B19" s="17"/>
      <c r="C19" s="17"/>
      <c r="D19" s="17"/>
    </row>
    <row r="20" spans="1:7" x14ac:dyDescent="0.25">
      <c r="A20" s="14"/>
      <c r="B20" s="15"/>
      <c r="C20" s="1"/>
      <c r="D20" s="1"/>
    </row>
    <row r="21" spans="1:7" x14ac:dyDescent="0.25">
      <c r="A21" s="18" t="s">
        <v>7</v>
      </c>
      <c r="B21" s="18"/>
      <c r="C21" s="1"/>
      <c r="D21" s="1"/>
      <c r="E21" s="16" t="s">
        <v>8</v>
      </c>
      <c r="F21" s="16"/>
      <c r="G21" s="16"/>
    </row>
    <row r="22" spans="1:7" x14ac:dyDescent="0.25">
      <c r="E22" s="1"/>
      <c r="F22" s="15"/>
      <c r="G22" s="14"/>
    </row>
    <row r="23" spans="1:7" x14ac:dyDescent="0.25">
      <c r="E23" s="19" t="s">
        <v>9</v>
      </c>
      <c r="F23" s="19"/>
      <c r="G23" s="19"/>
    </row>
  </sheetData>
  <sheetProtection algorithmName="SHA-512" hashValue="Wa0mPRQIDvl09Qfq3U5fogwYgPipNFiMejmpNPfDXj5l8Ya1vU+nQZo/TanbonXZ8LqWEw6A7pt1Hf2vO2G6Zg==" saltValue="G22zBuBzeOyaAIgIGwbkVw==" spinCount="100000" sheet="1" formatCells="0" formatColumns="0" formatRows="0" insertColumns="0" insertRows="0" insertHyperlinks="0" deleteColumns="0" deleteRows="0" sort="0" autoFilter="0" pivotTables="0"/>
  <mergeCells count="9">
    <mergeCell ref="A1:G1"/>
    <mergeCell ref="A3:G3"/>
    <mergeCell ref="E23:G23"/>
    <mergeCell ref="A13:F13"/>
    <mergeCell ref="A14:F14"/>
    <mergeCell ref="A15:F15"/>
    <mergeCell ref="A19:D19"/>
    <mergeCell ref="E21:G21"/>
    <mergeCell ref="A21:B2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2023-03-14T11:06:16Z</cp:lastPrinted>
  <dcterms:created xsi:type="dcterms:W3CDTF">2023-03-10T12:40:40Z</dcterms:created>
  <dcterms:modified xsi:type="dcterms:W3CDTF">2023-04-05T06:32:52Z</dcterms:modified>
</cp:coreProperties>
</file>