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BAVA - Ispitivanje GIO za klasifikaciju\2026\"/>
    </mc:Choice>
  </mc:AlternateContent>
  <xr:revisionPtr revIDLastSave="0" documentId="13_ncr:1_{59E89E05-F105-4537-AB7E-0B762D775FF4}" xr6:coauthVersionLast="47" xr6:coauthVersionMax="47" xr10:uidLastSave="{00000000-0000-0000-0000-000000000000}"/>
  <bookViews>
    <workbookView xWindow="-120" yWindow="-120" windowWidth="29040" windowHeight="15840" xr2:uid="{738D0053-1FA1-4B3B-9964-B36D22C89814}"/>
  </bookViews>
  <sheets>
    <sheet name="REKAPITULACIJA" sheetId="3" r:id="rId1"/>
    <sheet name="Troškovnik 1. GODINA" sheetId="1" r:id="rId2"/>
    <sheet name="Troškovnik 2. GODINA" sheetId="5" r:id="rId3"/>
    <sheet name="Troškovnik 3. GODINA" sheetId="6" r:id="rId4"/>
  </sheets>
  <definedNames>
    <definedName name="_xlnm.Print_Area" localSheetId="0">REKAPITULACIJA!$A$1:$E$22</definedName>
    <definedName name="_xlnm.Print_Area" localSheetId="1">'Troškovnik 1. GODINA'!$A$1:$AK$51</definedName>
    <definedName name="_xlnm.Print_Area" localSheetId="2">'Troškovnik 2. GODINA'!$A$1:$AK$51</definedName>
    <definedName name="_xlnm.Print_Area" localSheetId="3">'Troškovnik 3. GODINA'!$A$1:$AK$51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" i="6" l="1"/>
  <c r="AK41" i="6" s="1"/>
  <c r="D11" i="3" s="1"/>
  <c r="AK5" i="5"/>
  <c r="AK41" i="5" s="1"/>
  <c r="D10" i="3" s="1"/>
  <c r="AK42" i="6" l="1"/>
  <c r="AK43" i="6" s="1"/>
  <c r="AK42" i="5"/>
  <c r="AK43" i="5" s="1"/>
  <c r="AK5" i="1"/>
  <c r="AK41" i="1" s="1"/>
  <c r="D9" i="3" s="1"/>
  <c r="AK42" i="1" l="1"/>
  <c r="AK43" i="1" s="1"/>
  <c r="D12" i="3" l="1"/>
  <c r="D13" i="3" s="1"/>
  <c r="D14" i="3" s="1"/>
</calcChain>
</file>

<file path=xl/sharedStrings.xml><?xml version="1.0" encoding="utf-8"?>
<sst xmlns="http://schemas.openxmlformats.org/spreadsheetml/2006/main" count="412" uniqueCount="198">
  <si>
    <t>POKAZATELJ ISPITIVANJA</t>
  </si>
  <si>
    <t>METODA ISPITIVANJA</t>
  </si>
  <si>
    <t>Antimon (Sb)</t>
  </si>
  <si>
    <t>Arsen (As)</t>
  </si>
  <si>
    <t>Kadmij (Cd)</t>
  </si>
  <si>
    <t>Krom (Cr)</t>
  </si>
  <si>
    <t>Kobalt (Co)</t>
  </si>
  <si>
    <t>Bakar (Cu)</t>
  </si>
  <si>
    <t>Olovo (Pb)</t>
  </si>
  <si>
    <t>Mangan (Mn)</t>
  </si>
  <si>
    <t>Nikal (Ni)</t>
  </si>
  <si>
    <t>Talij (Tl)</t>
  </si>
  <si>
    <t>Vanadij (V)</t>
  </si>
  <si>
    <t>tjedan 33</t>
  </si>
  <si>
    <t>tjedan 34</t>
  </si>
  <si>
    <t>tjedan 35</t>
  </si>
  <si>
    <t>tjedan 40/41</t>
  </si>
  <si>
    <t>tjedan 42/43</t>
  </si>
  <si>
    <t>tjedan 44/45</t>
  </si>
  <si>
    <t>tjedan 46/47</t>
  </si>
  <si>
    <t>tjedan 13/14</t>
  </si>
  <si>
    <t>tjedan 15/16</t>
  </si>
  <si>
    <t>tjedan 17/18</t>
  </si>
  <si>
    <t>tjedan 19/20</t>
  </si>
  <si>
    <t>Udio vlage - u dostavnom stanju</t>
  </si>
  <si>
    <t>Donja toplinska vrijednost - u dostavnom stanju</t>
  </si>
  <si>
    <t>HRN EN ISO 21654</t>
  </si>
  <si>
    <t>Donja toplinska vrijednost - na suhu tvar</t>
  </si>
  <si>
    <t>Živa (Hg) - na suhu tvar</t>
  </si>
  <si>
    <t>mg/MJ</t>
  </si>
  <si>
    <t>HRN EN 15408</t>
  </si>
  <si>
    <t>HRN EN 15411</t>
  </si>
  <si>
    <t xml:space="preserve">1. </t>
  </si>
  <si>
    <t xml:space="preserve">2. </t>
  </si>
  <si>
    <t>MJERNA JEDINICA</t>
  </si>
  <si>
    <t>ŠIFRA RAZREDA GIO I PODRIJETLO GIO</t>
  </si>
  <si>
    <t xml:space="preserve">Šifra razreda (prema Poglavlju 6. i Tablici 2. (donja ogrjevna vrijednost - u dostavnom stanju, klor - na suhu tvar, živa - median i 80-ti percentil)) : </t>
  </si>
  <si>
    <t>Oblik čestica:</t>
  </si>
  <si>
    <t>Podrijetlo GIO (prema Poglavlju 7.2.):</t>
  </si>
  <si>
    <t>Sadržaj pepela</t>
  </si>
  <si>
    <t>HRN EN ISO 21656</t>
  </si>
  <si>
    <t>REZULTATI (SREDNJA VRIJEDNOST)</t>
  </si>
  <si>
    <t>GRANIČNA VRIJEDNOST</t>
  </si>
  <si>
    <t>MINIMALNA VRIJEDNOST</t>
  </si>
  <si>
    <t>MAKSIMALNA VRIJEDNOST</t>
  </si>
  <si>
    <t>80-TI PERCENTIL</t>
  </si>
  <si>
    <t xml:space="preserve">Tjedni proizvodnje goriva iz otpada (GIO), KBO 19 12 10 </t>
  </si>
  <si>
    <t>KEMIJSKA SVOJSTVA</t>
  </si>
  <si>
    <t>FIZIKALNI PARAMETRI</t>
  </si>
  <si>
    <t>Kositar (Sn)</t>
  </si>
  <si>
    <t>HRN EN ISO 21640</t>
  </si>
  <si>
    <t>REKAPITULACIJA</t>
  </si>
  <si>
    <t>Redni broj</t>
  </si>
  <si>
    <t>Troškovnik</t>
  </si>
  <si>
    <t>1.</t>
  </si>
  <si>
    <t>Troškovnik 1. godina</t>
  </si>
  <si>
    <t>2.</t>
  </si>
  <si>
    <t>Troškovnik 2. godina</t>
  </si>
  <si>
    <t>3.</t>
  </si>
  <si>
    <t>Troškovnik 3. godina</t>
  </si>
  <si>
    <t>U_______________,______________________godine.</t>
  </si>
  <si>
    <t>Odgovorna osoba ponuditelja:</t>
  </si>
  <si>
    <t>M.P.</t>
  </si>
  <si>
    <r>
      <t xml:space="preserve">Predmet nabave: </t>
    </r>
    <r>
      <rPr>
        <b/>
        <sz val="12"/>
        <color theme="1"/>
        <rFont val="Times New Roman"/>
        <family val="1"/>
        <charset val="238"/>
      </rPr>
      <t>ISPITIVANJE GORIVA IZ OTPADA ZA KLASIFIKACIJU</t>
    </r>
  </si>
  <si>
    <r>
      <t>Veličina čestica d</t>
    </r>
    <r>
      <rPr>
        <vertAlign val="subscript"/>
        <sz val="11"/>
        <rFont val="Times New Roman"/>
        <family val="1"/>
        <charset val="238"/>
      </rPr>
      <t>95</t>
    </r>
    <r>
      <rPr>
        <sz val="11"/>
        <rFont val="Times New Roman"/>
        <family val="1"/>
        <charset val="238"/>
      </rPr>
      <t xml:space="preserve"> (mm) (prema HRN EN 15415-1):</t>
    </r>
  </si>
  <si>
    <t xml:space="preserve">Klor (Cl) </t>
  </si>
  <si>
    <t xml:space="preserve">Tablica 1. </t>
  </si>
  <si>
    <t>tjedan 21/22</t>
  </si>
  <si>
    <t>tjedan 23/24</t>
  </si>
  <si>
    <t xml:space="preserve"> HRS CEN/TS 15414-2</t>
  </si>
  <si>
    <t>Živa (Hg) - za klasifikaciju, računski</t>
  </si>
  <si>
    <t>Zbroj teških metali (Sb,As,Cr,Co,Cu,Pb,Mn,Ni,V)</t>
  </si>
  <si>
    <t>tjedan 25/26</t>
  </si>
  <si>
    <t>tjedan 27/28</t>
  </si>
  <si>
    <t>tjedan 29/30</t>
  </si>
  <si>
    <t>tjedan 38/39</t>
  </si>
  <si>
    <t>tjedan 31/32</t>
  </si>
  <si>
    <t>tjedan 36/37</t>
  </si>
  <si>
    <t>tjedan 48/49/50</t>
  </si>
  <si>
    <t>Preuzimanje uzorka na dan</t>
  </si>
  <si>
    <t>2026.</t>
  </si>
  <si>
    <t>2027.</t>
  </si>
  <si>
    <t xml:space="preserve">TROŠKOVNIK ZA 1. GODINU (u periodu od 23. tjedna 2026. god. do 22. tjedna 2027. god.) </t>
  </si>
  <si>
    <t>Ispitivanja parametra koji su potrebni za specifikaciju i izradu Izjave o sukladnosti sa normom HRN EN ISO 21640 *</t>
  </si>
  <si>
    <r>
      <t xml:space="preserve">* Norma HRN EN ISO 21640: U Poglavlju </t>
    </r>
    <r>
      <rPr>
        <i/>
        <sz val="11"/>
        <color theme="1"/>
        <rFont val="Times New Roman"/>
        <family val="1"/>
        <charset val="238"/>
      </rPr>
      <t>9.Requirements and declaration of conforimity</t>
    </r>
    <r>
      <rPr>
        <sz val="11"/>
        <color theme="1"/>
        <rFont val="Times New Roman"/>
        <family val="1"/>
        <charset val="238"/>
      </rPr>
      <t xml:space="preserve"> se navodi da se GIO mora klasificirati na način kako je navedeno u Poglavlju </t>
    </r>
    <r>
      <rPr>
        <i/>
        <sz val="11"/>
        <color theme="1"/>
        <rFont val="Times New Roman"/>
        <family val="1"/>
        <charset val="238"/>
      </rPr>
      <t xml:space="preserve">6.Classification </t>
    </r>
    <r>
      <rPr>
        <sz val="11"/>
        <color theme="1"/>
        <rFont val="Times New Roman"/>
        <family val="1"/>
        <charset val="238"/>
      </rPr>
      <t xml:space="preserve">(u Tablici 2. Klasifikacija za GIO), a parametri koji se moraju ispitati su dani u Poglavlju </t>
    </r>
    <r>
      <rPr>
        <i/>
        <sz val="11"/>
        <color theme="1"/>
        <rFont val="Times New Roman"/>
        <family val="1"/>
        <charset val="238"/>
      </rPr>
      <t>7.4.Properties obligatory to specify</t>
    </r>
    <r>
      <rPr>
        <sz val="11"/>
        <color theme="1"/>
        <rFont val="Times New Roman"/>
        <family val="1"/>
        <charset val="238"/>
      </rPr>
      <t xml:space="preserve"> i u </t>
    </r>
    <r>
      <rPr>
        <i/>
        <sz val="11"/>
        <color theme="1"/>
        <rFont val="Times New Roman"/>
        <family val="1"/>
        <charset val="238"/>
      </rPr>
      <t>Annex A. Template for the specification of solid recovered fuels (Table A.1)</t>
    </r>
  </si>
  <si>
    <t>Tablica 2. - PLAN ISPITIVANJA I KLASIFIKACIJE GORIVA IZ OTPADA 
U periodu od 23. tjedna 2026. god. do 22. tjedna 2027. god.</t>
  </si>
  <si>
    <t>Cink (Zn)</t>
  </si>
  <si>
    <t>Sumpor (S)</t>
  </si>
  <si>
    <t>Evidencijski broj nabave: TO-OS-JN-1/2026</t>
  </si>
  <si>
    <t>11.06.2026.</t>
  </si>
  <si>
    <t>25.06.2026.</t>
  </si>
  <si>
    <t>09.07.2026.</t>
  </si>
  <si>
    <t>23.07.2026.</t>
  </si>
  <si>
    <t>06.08.2026.</t>
  </si>
  <si>
    <t>13.08.2026.</t>
  </si>
  <si>
    <t>20.08.2026.</t>
  </si>
  <si>
    <t>27.08.2026.</t>
  </si>
  <si>
    <t>10.09.2026.</t>
  </si>
  <si>
    <t>24.09.2026.</t>
  </si>
  <si>
    <t>08.10.2026.</t>
  </si>
  <si>
    <t>22.10.2026.</t>
  </si>
  <si>
    <t>05.11.2026.</t>
  </si>
  <si>
    <t>19.11.2026.</t>
  </si>
  <si>
    <t>10.12.2026.</t>
  </si>
  <si>
    <t>31.12.2026.</t>
  </si>
  <si>
    <t>tjedan 51/52/53</t>
  </si>
  <si>
    <t>tjedan 1/2/3</t>
  </si>
  <si>
    <t>tjedan 4/5/6</t>
  </si>
  <si>
    <t>tjedan 7/8/9</t>
  </si>
  <si>
    <t>tjedan 10/11/12</t>
  </si>
  <si>
    <t>21.01.2027.</t>
  </si>
  <si>
    <t>11.02.2027.</t>
  </si>
  <si>
    <t>08.04.2027.</t>
  </si>
  <si>
    <t>04.03.2027.</t>
  </si>
  <si>
    <t>25.03.2027.</t>
  </si>
  <si>
    <t>22.04.2027.</t>
  </si>
  <si>
    <t>06.05.2027.</t>
  </si>
  <si>
    <t>20.05.2027.</t>
  </si>
  <si>
    <t>03.06.2027.</t>
  </si>
  <si>
    <t>2028.</t>
  </si>
  <si>
    <t>Tablica 2. - PLAN ISPITIVANJA I KLASIFIKACIJE GORIVA IZ OTPADA 
U periodu od 23. tjedna 2027. god. do 22. tjedna 2028. god.</t>
  </si>
  <si>
    <t>2029.</t>
  </si>
  <si>
    <t>Tablica 2. - PLAN ISPITIVANJA I KLASIFIKACIJE GORIVA IZ OTPADA 
U periodu od 23. tjedna 2028. god. do 22. tjedna 2029. god.</t>
  </si>
  <si>
    <t xml:space="preserve">HRN EN ISO 21663 </t>
  </si>
  <si>
    <t>Dušik (N)</t>
  </si>
  <si>
    <t xml:space="preserve">Ugljik (C)  </t>
  </si>
  <si>
    <t>Vodik (H)</t>
  </si>
  <si>
    <t>% (u dostavnom st.)</t>
  </si>
  <si>
    <t>MJ/kg (u dostavnom st.)</t>
  </si>
  <si>
    <t>mg/kg (na suhu tvar)</t>
  </si>
  <si>
    <t>% (na suhu tvar)</t>
  </si>
  <si>
    <t>MJ/kg (na suhu tvar)</t>
  </si>
  <si>
    <t>17.06.2027.</t>
  </si>
  <si>
    <t>tjedan 48/49</t>
  </si>
  <si>
    <t>tjedan 50/51/52</t>
  </si>
  <si>
    <t>01.07.2027.</t>
  </si>
  <si>
    <t>15.07.2027.</t>
  </si>
  <si>
    <t>29.07.2027.</t>
  </si>
  <si>
    <t>12.08.2027.</t>
  </si>
  <si>
    <t>19.08.2027.</t>
  </si>
  <si>
    <t>26.08.2027.</t>
  </si>
  <si>
    <t>02.09.2027.</t>
  </si>
  <si>
    <t>16.09.2027.</t>
  </si>
  <si>
    <t>30.09.2027.</t>
  </si>
  <si>
    <t>14.10.2027.</t>
  </si>
  <si>
    <t>28.10.2027.</t>
  </si>
  <si>
    <t>11.11.2027.</t>
  </si>
  <si>
    <t>25.11.2027.</t>
  </si>
  <si>
    <t>09.12.2027.</t>
  </si>
  <si>
    <t>30.12.2027.</t>
  </si>
  <si>
    <t>20.01.2028.</t>
  </si>
  <si>
    <t>10.02.2028.</t>
  </si>
  <si>
    <t>02.03.2028.</t>
  </si>
  <si>
    <t>23.03.2028.</t>
  </si>
  <si>
    <t>06.04.2028.</t>
  </si>
  <si>
    <t>20.04.2026.</t>
  </si>
  <si>
    <t>04.05.2028.</t>
  </si>
  <si>
    <t>18.05.2028.</t>
  </si>
  <si>
    <t>01.06.2028.</t>
  </si>
  <si>
    <t>14.06.2028.</t>
  </si>
  <si>
    <t>29.06.2028.</t>
  </si>
  <si>
    <t>13.07.2028.</t>
  </si>
  <si>
    <t>27.07.2028.</t>
  </si>
  <si>
    <t>10.08.2028.</t>
  </si>
  <si>
    <t>17.08.2028.</t>
  </si>
  <si>
    <t>24.08.2028.</t>
  </si>
  <si>
    <t>31.08.2028.</t>
  </si>
  <si>
    <t>14.09.2028.</t>
  </si>
  <si>
    <t>28.09.2028.</t>
  </si>
  <si>
    <t>12.10.2028.</t>
  </si>
  <si>
    <t>26.10.2028.</t>
  </si>
  <si>
    <t>09.11.2028.</t>
  </si>
  <si>
    <t>23.11.2028.</t>
  </si>
  <si>
    <t>07.12.2028.</t>
  </si>
  <si>
    <t>28.12.2028.</t>
  </si>
  <si>
    <t>18.01.2029.</t>
  </si>
  <si>
    <t>08.02.2029.</t>
  </si>
  <si>
    <t>01.03.2029.</t>
  </si>
  <si>
    <t>22.03.2029.</t>
  </si>
  <si>
    <t>05.04.2029.</t>
  </si>
  <si>
    <t>19.04.2029.</t>
  </si>
  <si>
    <t>03.05.2029.</t>
  </si>
  <si>
    <t>17.05.2029.</t>
  </si>
  <si>
    <t>29.05.2029.</t>
  </si>
  <si>
    <t>Redni broj uzorka</t>
  </si>
  <si>
    <t>PRILOG I - TROŠKOVNIK</t>
  </si>
  <si>
    <t xml:space="preserve">TROŠKOVNIK ZA 2. GODINU (u periodu od 23. tjedna 2027. god. do 22. tjedna 2028. god.) </t>
  </si>
  <si>
    <t xml:space="preserve">TROŠKOVNIK ZA 3. GODINU (u periodu od 23. tjedna 2028. god. do 22. tjedna 2029. god.) </t>
  </si>
  <si>
    <t>Ukupno cijena/ god 
(EUR bez PDV-a)</t>
  </si>
  <si>
    <t>UKUPNO (1 + 2 + 3) (EUR bez PDV-a)</t>
  </si>
  <si>
    <t>25% PDV (EUR)</t>
  </si>
  <si>
    <t>UKUPNO (1 + 2 + 3) (EUR sa PDV-om)</t>
  </si>
  <si>
    <t>Jedninična cijena (EUR bez PDV)</t>
  </si>
  <si>
    <t>Ukupna cijena
(EUR bez PDV)</t>
  </si>
  <si>
    <t>Ukupan iznos (EUR bez PDV-a)</t>
  </si>
  <si>
    <t>Iznos 25% PDV-a (EUR)</t>
  </si>
  <si>
    <t>Ukupan iznos (EUR s PDV-om)</t>
  </si>
  <si>
    <t xml:space="preserve">Okvirna količina 
(broj uzoraka)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</si>
</sst>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vertAlign val="subscript"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23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/>
    <xf numFmtId="0" fontId="5" fillId="0" borderId="23" xfId="0" applyFont="1" applyBorder="1"/>
    <xf numFmtId="0" fontId="2" fillId="0" borderId="38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6" fillId="0" borderId="2" xfId="0" applyFont="1" applyBorder="1" applyAlignment="1">
      <alignment vertical="center" wrapText="1"/>
    </xf>
    <xf numFmtId="0" fontId="3" fillId="4" borderId="25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0" fontId="2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5" fillId="0" borderId="43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3" fillId="0" borderId="0" xfId="0" applyFont="1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3" borderId="45" xfId="0" applyFont="1" applyFill="1" applyBorder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8" xfId="0" quotePrefix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textRotation="90"/>
    </xf>
    <xf numFmtId="0" fontId="6" fillId="0" borderId="49" xfId="0" applyFont="1" applyBorder="1" applyAlignment="1">
      <alignment horizontal="center" vertical="center" textRotation="90"/>
    </xf>
    <xf numFmtId="0" fontId="6" fillId="0" borderId="50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textRotation="90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3" borderId="17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4" borderId="17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5" fillId="0" borderId="45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47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/>
      <protection locked="0"/>
    </xf>
    <xf numFmtId="165" fontId="2" fillId="0" borderId="8" xfId="0" applyNumberFormat="1" applyFont="1" applyBorder="1" applyAlignment="1">
      <alignment horizontal="right" vertical="center"/>
    </xf>
    <xf numFmtId="165" fontId="2" fillId="0" borderId="31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2" fillId="0" borderId="54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/>
    </xf>
    <xf numFmtId="165" fontId="3" fillId="0" borderId="8" xfId="0" applyNumberFormat="1" applyFont="1" applyBorder="1" applyAlignment="1" applyProtection="1">
      <alignment horizontal="right"/>
      <protection locked="0"/>
    </xf>
    <xf numFmtId="165" fontId="3" fillId="0" borderId="31" xfId="0" applyNumberFormat="1" applyFont="1" applyBorder="1" applyAlignment="1" applyProtection="1">
      <alignment horizontal="right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53" xfId="0" applyNumberFormat="1" applyFont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B31CE-81D5-4157-82E4-1652454FE9CD}">
  <sheetPr>
    <pageSetUpPr fitToPage="1"/>
  </sheetPr>
  <dimension ref="A1:I21"/>
  <sheetViews>
    <sheetView tabSelected="1"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4.28515625" style="1" customWidth="1"/>
    <col min="2" max="2" width="7.140625" style="1" customWidth="1"/>
    <col min="3" max="3" width="32.140625" style="1" customWidth="1"/>
    <col min="4" max="4" width="26.7109375" style="1" customWidth="1"/>
    <col min="5" max="16384" width="9.140625" style="1"/>
  </cols>
  <sheetData>
    <row r="1" spans="1:9" ht="15.75" x14ac:dyDescent="0.25">
      <c r="A1" s="70" t="s">
        <v>185</v>
      </c>
      <c r="B1" s="70"/>
      <c r="C1" s="70"/>
      <c r="D1" s="70"/>
    </row>
    <row r="3" spans="1:9" ht="15.75" x14ac:dyDescent="0.25">
      <c r="A3" s="83" t="s">
        <v>63</v>
      </c>
      <c r="B3" s="83"/>
      <c r="C3" s="83"/>
      <c r="D3" s="83"/>
      <c r="E3" s="83"/>
      <c r="F3" s="57"/>
      <c r="G3" s="57"/>
      <c r="H3" s="57"/>
      <c r="I3" s="57"/>
    </row>
    <row r="4" spans="1:9" ht="15.75" x14ac:dyDescent="0.25">
      <c r="A4" s="53"/>
      <c r="B4" s="53"/>
      <c r="C4" s="53"/>
      <c r="D4" s="53"/>
      <c r="E4" s="53"/>
      <c r="F4" s="57"/>
      <c r="G4" s="57"/>
      <c r="H4" s="57"/>
      <c r="I4" s="57"/>
    </row>
    <row r="5" spans="1:9" ht="15.75" x14ac:dyDescent="0.25">
      <c r="A5" s="73" t="s">
        <v>88</v>
      </c>
      <c r="B5" s="73"/>
      <c r="C5" s="73"/>
      <c r="D5" s="73"/>
      <c r="E5" s="73"/>
      <c r="F5" s="3"/>
      <c r="G5" s="3"/>
      <c r="H5" s="3"/>
      <c r="I5" s="3"/>
    </row>
    <row r="6" spans="1:9" ht="15.75" thickBot="1" x14ac:dyDescent="0.3">
      <c r="A6"/>
      <c r="B6"/>
      <c r="C6"/>
      <c r="D6"/>
      <c r="E6"/>
      <c r="F6"/>
      <c r="G6"/>
      <c r="H6"/>
      <c r="I6"/>
    </row>
    <row r="7" spans="1:9" ht="18" customHeight="1" x14ac:dyDescent="0.25">
      <c r="A7"/>
      <c r="B7" s="74" t="s">
        <v>51</v>
      </c>
      <c r="C7" s="75"/>
      <c r="D7" s="76"/>
      <c r="E7"/>
      <c r="F7"/>
      <c r="G7"/>
      <c r="H7"/>
      <c r="I7"/>
    </row>
    <row r="8" spans="1:9" ht="31.5" x14ac:dyDescent="0.25">
      <c r="A8"/>
      <c r="B8" s="4" t="s">
        <v>52</v>
      </c>
      <c r="C8" s="5" t="s">
        <v>53</v>
      </c>
      <c r="D8" s="6" t="s">
        <v>188</v>
      </c>
      <c r="E8"/>
      <c r="F8"/>
      <c r="G8"/>
      <c r="H8"/>
      <c r="I8"/>
    </row>
    <row r="9" spans="1:9" ht="15.75" x14ac:dyDescent="0.25">
      <c r="A9"/>
      <c r="B9" s="7" t="s">
        <v>54</v>
      </c>
      <c r="C9" s="8" t="s">
        <v>55</v>
      </c>
      <c r="D9" s="162">
        <f>'Troškovnik 1. GODINA'!AK41</f>
        <v>0</v>
      </c>
      <c r="E9"/>
      <c r="F9"/>
      <c r="G9"/>
      <c r="H9"/>
      <c r="I9"/>
    </row>
    <row r="10" spans="1:9" ht="15.75" x14ac:dyDescent="0.25">
      <c r="A10"/>
      <c r="B10" s="7" t="s">
        <v>56</v>
      </c>
      <c r="C10" s="8" t="s">
        <v>57</v>
      </c>
      <c r="D10" s="162">
        <f>'Troškovnik 2. GODINA'!AK41</f>
        <v>0</v>
      </c>
      <c r="E10"/>
      <c r="F10"/>
      <c r="G10"/>
      <c r="H10"/>
      <c r="I10"/>
    </row>
    <row r="11" spans="1:9" ht="16.5" thickBot="1" x14ac:dyDescent="0.3">
      <c r="A11"/>
      <c r="B11" s="9" t="s">
        <v>58</v>
      </c>
      <c r="C11" s="10" t="s">
        <v>59</v>
      </c>
      <c r="D11" s="163">
        <f>'Troškovnik 3. GODINA'!AK41</f>
        <v>0</v>
      </c>
      <c r="E11"/>
      <c r="F11"/>
      <c r="G11"/>
      <c r="H11"/>
      <c r="I11"/>
    </row>
    <row r="12" spans="1:9" ht="31.5" customHeight="1" x14ac:dyDescent="0.25">
      <c r="A12"/>
      <c r="B12" s="77" t="s">
        <v>189</v>
      </c>
      <c r="C12" s="78"/>
      <c r="D12" s="164">
        <f>SUM(D9:D11)</f>
        <v>0</v>
      </c>
      <c r="E12"/>
      <c r="F12"/>
      <c r="G12"/>
      <c r="H12"/>
      <c r="I12"/>
    </row>
    <row r="13" spans="1:9" ht="30.75" customHeight="1" x14ac:dyDescent="0.25">
      <c r="A13"/>
      <c r="B13" s="79" t="s">
        <v>190</v>
      </c>
      <c r="C13" s="80"/>
      <c r="D13" s="165">
        <f>D12*0.25</f>
        <v>0</v>
      </c>
      <c r="E13"/>
      <c r="F13"/>
      <c r="G13"/>
      <c r="H13"/>
      <c r="I13"/>
    </row>
    <row r="14" spans="1:9" ht="32.25" customHeight="1" thickBot="1" x14ac:dyDescent="0.3">
      <c r="A14"/>
      <c r="B14" s="81" t="s">
        <v>191</v>
      </c>
      <c r="C14" s="82"/>
      <c r="D14" s="166">
        <f>D12+D13</f>
        <v>0</v>
      </c>
      <c r="E14"/>
      <c r="F14"/>
      <c r="G14"/>
      <c r="H14"/>
      <c r="I14"/>
    </row>
    <row r="15" spans="1:9" ht="15.75" x14ac:dyDescent="0.25">
      <c r="A15"/>
      <c r="B15" s="68"/>
      <c r="C15" s="68"/>
      <c r="D15" s="69"/>
      <c r="E15"/>
      <c r="F15"/>
      <c r="G15"/>
      <c r="H15"/>
      <c r="I15"/>
    </row>
    <row r="16" spans="1:9" x14ac:dyDescent="0.25">
      <c r="A16"/>
      <c r="B16"/>
      <c r="C16"/>
      <c r="D16"/>
      <c r="E16"/>
      <c r="F16"/>
      <c r="G16"/>
      <c r="H16"/>
      <c r="I16"/>
    </row>
    <row r="17" spans="1:5" ht="15.75" x14ac:dyDescent="0.25">
      <c r="B17" s="71" t="s">
        <v>60</v>
      </c>
      <c r="C17" s="71"/>
      <c r="D17" s="71"/>
      <c r="E17" s="2"/>
    </row>
    <row r="18" spans="1:5" ht="15.75" x14ac:dyDescent="0.25">
      <c r="B18" s="2"/>
      <c r="C18" s="2"/>
      <c r="D18" s="2"/>
      <c r="E18" s="2"/>
    </row>
    <row r="20" spans="1:5" ht="15.75" x14ac:dyDescent="0.25">
      <c r="A20" s="2"/>
      <c r="B20" s="72" t="s">
        <v>61</v>
      </c>
      <c r="C20" s="72"/>
      <c r="D20" s="72"/>
    </row>
    <row r="21" spans="1:5" ht="25.5" customHeight="1" x14ac:dyDescent="0.25">
      <c r="A21" s="2"/>
      <c r="B21" s="40" t="s">
        <v>62</v>
      </c>
      <c r="C21" s="161"/>
      <c r="D21" s="161"/>
    </row>
  </sheetData>
  <sheetProtection algorithmName="SHA-512" hashValue="glcwTyyXfSll9vwC1xDkxzNEC6Bou5g2Kl9UBUNB1IjXtXSc3KRzZXTjCoyZB2EHEg0HMql7n779OzuEhoYw1Q==" saltValue="Y/hMt70NXckMI4N9edsn3Q==" spinCount="100000" sheet="1" formatCells="0" formatColumns="0" formatRows="0" insertColumns="0" insertRows="0" insertHyperlinks="0" deleteColumns="0" deleteRows="0" sort="0" autoFilter="0" pivotTables="0"/>
  <mergeCells count="10">
    <mergeCell ref="C21:D21"/>
    <mergeCell ref="A1:D1"/>
    <mergeCell ref="B17:D17"/>
    <mergeCell ref="B20:D20"/>
    <mergeCell ref="A5:E5"/>
    <mergeCell ref="B7:D7"/>
    <mergeCell ref="B12:C12"/>
    <mergeCell ref="B13:C13"/>
    <mergeCell ref="B14:C14"/>
    <mergeCell ref="A3:E3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343E-6353-4D71-8932-796032944966}">
  <sheetPr>
    <pageSetUpPr fitToPage="1"/>
  </sheetPr>
  <dimension ref="A1:AK50"/>
  <sheetViews>
    <sheetView view="pageBreakPreview" topLeftCell="A22" zoomScaleNormal="100" zoomScaleSheetLayoutView="100" workbookViewId="0">
      <selection activeCell="AG41" sqref="AG41:AJ43"/>
    </sheetView>
  </sheetViews>
  <sheetFormatPr defaultRowHeight="15" x14ac:dyDescent="0.25"/>
  <cols>
    <col min="1" max="1" width="3.85546875" style="11" customWidth="1"/>
    <col min="2" max="2" width="42.140625" style="11" customWidth="1"/>
    <col min="3" max="34" width="3.28515625" style="11" customWidth="1"/>
    <col min="35" max="35" width="8.85546875" style="11" customWidth="1"/>
    <col min="36" max="36" width="19.140625" style="11" customWidth="1"/>
    <col min="37" max="37" width="19" style="11" customWidth="1"/>
    <col min="38" max="16384" width="9.140625" style="11"/>
  </cols>
  <sheetData>
    <row r="1" spans="1:37" ht="25.5" customHeight="1" thickBot="1" x14ac:dyDescent="0.3">
      <c r="A1" s="17"/>
      <c r="B1" s="84" t="s">
        <v>82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6"/>
    </row>
    <row r="2" spans="1:37" ht="16.5" thickBot="1" x14ac:dyDescent="0.3">
      <c r="B2" s="15"/>
      <c r="C2" s="15"/>
      <c r="D2" s="15"/>
      <c r="T2" s="12"/>
      <c r="U2" s="12"/>
      <c r="V2" s="12"/>
      <c r="W2" s="12"/>
      <c r="X2" s="12"/>
      <c r="Y2" s="12"/>
      <c r="Z2" s="12"/>
      <c r="AA2" s="12"/>
      <c r="AB2" s="12"/>
      <c r="AC2" s="16"/>
      <c r="AD2" s="14"/>
      <c r="AE2" s="14"/>
      <c r="AF2" s="14"/>
      <c r="AG2" s="14"/>
      <c r="AH2" s="14"/>
      <c r="AI2" s="14"/>
      <c r="AJ2" s="14"/>
      <c r="AK2" s="14"/>
    </row>
    <row r="3" spans="1:37" ht="16.5" thickBot="1" x14ac:dyDescent="0.3">
      <c r="A3" s="25" t="s">
        <v>32</v>
      </c>
      <c r="B3" s="103" t="s">
        <v>66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5"/>
    </row>
    <row r="4" spans="1:37" ht="52.5" customHeight="1" x14ac:dyDescent="0.25">
      <c r="A4" s="26"/>
      <c r="B4" s="146" t="s">
        <v>83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8"/>
      <c r="AG4" s="121" t="s">
        <v>197</v>
      </c>
      <c r="AH4" s="122"/>
      <c r="AI4" s="123"/>
      <c r="AJ4" s="27" t="s">
        <v>192</v>
      </c>
      <c r="AK4" s="28" t="s">
        <v>193</v>
      </c>
    </row>
    <row r="5" spans="1:37" ht="15.75" customHeight="1" x14ac:dyDescent="0.25">
      <c r="A5" s="13"/>
      <c r="B5" s="124" t="s">
        <v>35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30">
        <v>25</v>
      </c>
      <c r="AH5" s="130"/>
      <c r="AI5" s="130"/>
      <c r="AJ5" s="172"/>
      <c r="AK5" s="167">
        <f>AG5*AJ5</f>
        <v>0</v>
      </c>
    </row>
    <row r="6" spans="1:37" ht="33.75" customHeight="1" x14ac:dyDescent="0.25">
      <c r="A6" s="13"/>
      <c r="B6" s="109" t="s">
        <v>36</v>
      </c>
      <c r="C6" s="109"/>
      <c r="D6" s="109"/>
      <c r="E6" s="109"/>
      <c r="F6" s="109"/>
      <c r="G6" s="109"/>
      <c r="H6" s="109"/>
      <c r="I6" s="109"/>
      <c r="J6" s="109"/>
      <c r="K6" s="110"/>
      <c r="L6" s="140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30"/>
      <c r="AH6" s="130"/>
      <c r="AI6" s="130"/>
      <c r="AJ6" s="172"/>
      <c r="AK6" s="167"/>
    </row>
    <row r="7" spans="1:37" ht="15" customHeight="1" x14ac:dyDescent="0.25">
      <c r="A7" s="13"/>
      <c r="B7" s="109" t="s">
        <v>38</v>
      </c>
      <c r="C7" s="109"/>
      <c r="D7" s="109"/>
      <c r="E7" s="109"/>
      <c r="F7" s="109"/>
      <c r="G7" s="109"/>
      <c r="H7" s="109"/>
      <c r="I7" s="109"/>
      <c r="J7" s="109"/>
      <c r="K7" s="110"/>
      <c r="L7" s="140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30"/>
      <c r="AH7" s="130"/>
      <c r="AI7" s="130"/>
      <c r="AJ7" s="172"/>
      <c r="AK7" s="167"/>
    </row>
    <row r="8" spans="1:37" ht="15.75" x14ac:dyDescent="0.25">
      <c r="A8" s="13"/>
      <c r="B8" s="124" t="s">
        <v>48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30"/>
      <c r="AH8" s="130"/>
      <c r="AI8" s="130"/>
      <c r="AJ8" s="172"/>
      <c r="AK8" s="167"/>
    </row>
    <row r="9" spans="1:37" ht="15" customHeight="1" x14ac:dyDescent="0.25">
      <c r="A9" s="13"/>
      <c r="B9" s="110" t="s">
        <v>37</v>
      </c>
      <c r="C9" s="116"/>
      <c r="D9" s="116"/>
      <c r="E9" s="116"/>
      <c r="F9" s="116"/>
      <c r="G9" s="116"/>
      <c r="H9" s="116"/>
      <c r="I9" s="116"/>
      <c r="J9" s="116"/>
      <c r="K9" s="116"/>
      <c r="L9" s="111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30"/>
      <c r="AH9" s="130"/>
      <c r="AI9" s="130"/>
      <c r="AJ9" s="172"/>
      <c r="AK9" s="167"/>
    </row>
    <row r="10" spans="1:37" ht="15" customHeight="1" x14ac:dyDescent="0.25">
      <c r="A10" s="13"/>
      <c r="B10" s="110" t="s">
        <v>64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1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30"/>
      <c r="AH10" s="130"/>
      <c r="AI10" s="130"/>
      <c r="AJ10" s="172"/>
      <c r="AK10" s="167"/>
    </row>
    <row r="11" spans="1:37" ht="15.75" customHeight="1" x14ac:dyDescent="0.25">
      <c r="A11" s="13"/>
      <c r="B11" s="117" t="s">
        <v>0</v>
      </c>
      <c r="C11" s="132" t="s">
        <v>34</v>
      </c>
      <c r="D11" s="133"/>
      <c r="E11" s="133"/>
      <c r="F11" s="134"/>
      <c r="G11" s="120" t="s">
        <v>1</v>
      </c>
      <c r="H11" s="120"/>
      <c r="I11" s="120"/>
      <c r="J11" s="120"/>
      <c r="K11" s="120"/>
      <c r="L11" s="132" t="s">
        <v>41</v>
      </c>
      <c r="M11" s="133"/>
      <c r="N11" s="133"/>
      <c r="O11" s="133"/>
      <c r="P11" s="134"/>
      <c r="Q11" s="125" t="s">
        <v>42</v>
      </c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30"/>
      <c r="AH11" s="130"/>
      <c r="AI11" s="130"/>
      <c r="AJ11" s="172"/>
      <c r="AK11" s="167"/>
    </row>
    <row r="12" spans="1:37" ht="35.25" customHeight="1" x14ac:dyDescent="0.25">
      <c r="A12" s="13"/>
      <c r="B12" s="118"/>
      <c r="C12" s="135"/>
      <c r="D12" s="136"/>
      <c r="E12" s="136"/>
      <c r="F12" s="137"/>
      <c r="G12" s="120"/>
      <c r="H12" s="120"/>
      <c r="I12" s="120"/>
      <c r="J12" s="120"/>
      <c r="K12" s="120"/>
      <c r="L12" s="135"/>
      <c r="M12" s="136"/>
      <c r="N12" s="136"/>
      <c r="O12" s="136"/>
      <c r="P12" s="137"/>
      <c r="Q12" s="125" t="s">
        <v>43</v>
      </c>
      <c r="R12" s="126"/>
      <c r="S12" s="126"/>
      <c r="T12" s="126"/>
      <c r="U12" s="127"/>
      <c r="V12" s="125" t="s">
        <v>44</v>
      </c>
      <c r="W12" s="126"/>
      <c r="X12" s="126"/>
      <c r="Y12" s="126"/>
      <c r="Z12" s="126"/>
      <c r="AA12" s="127"/>
      <c r="AB12" s="128" t="s">
        <v>45</v>
      </c>
      <c r="AC12" s="129"/>
      <c r="AD12" s="129"/>
      <c r="AE12" s="129"/>
      <c r="AF12" s="129"/>
      <c r="AG12" s="130"/>
      <c r="AH12" s="130"/>
      <c r="AI12" s="130"/>
      <c r="AJ12" s="172"/>
      <c r="AK12" s="167"/>
    </row>
    <row r="13" spans="1:37" ht="29.1" customHeight="1" x14ac:dyDescent="0.25">
      <c r="A13" s="13"/>
      <c r="B13" s="29" t="s">
        <v>39</v>
      </c>
      <c r="C13" s="119" t="s">
        <v>130</v>
      </c>
      <c r="D13" s="119"/>
      <c r="E13" s="119"/>
      <c r="F13" s="119"/>
      <c r="G13" s="119" t="s">
        <v>40</v>
      </c>
      <c r="H13" s="119"/>
      <c r="I13" s="119"/>
      <c r="J13" s="119"/>
      <c r="K13" s="119"/>
      <c r="L13" s="87"/>
      <c r="M13" s="88"/>
      <c r="N13" s="88"/>
      <c r="O13" s="88"/>
      <c r="P13" s="89"/>
      <c r="Q13" s="87"/>
      <c r="R13" s="88"/>
      <c r="S13" s="88"/>
      <c r="T13" s="88"/>
      <c r="U13" s="89"/>
      <c r="V13" s="140"/>
      <c r="W13" s="141"/>
      <c r="X13" s="141"/>
      <c r="Y13" s="141"/>
      <c r="Z13" s="141"/>
      <c r="AA13" s="142"/>
      <c r="AB13" s="140"/>
      <c r="AC13" s="141"/>
      <c r="AD13" s="141"/>
      <c r="AE13" s="141"/>
      <c r="AF13" s="142"/>
      <c r="AG13" s="130"/>
      <c r="AH13" s="130"/>
      <c r="AI13" s="130"/>
      <c r="AJ13" s="172"/>
      <c r="AK13" s="167"/>
    </row>
    <row r="14" spans="1:37" ht="36" customHeight="1" x14ac:dyDescent="0.25">
      <c r="A14" s="13"/>
      <c r="B14" s="24" t="s">
        <v>24</v>
      </c>
      <c r="C14" s="119" t="s">
        <v>127</v>
      </c>
      <c r="D14" s="119"/>
      <c r="E14" s="119"/>
      <c r="F14" s="119"/>
      <c r="G14" s="119" t="s">
        <v>69</v>
      </c>
      <c r="H14" s="119"/>
      <c r="I14" s="119"/>
      <c r="J14" s="119"/>
      <c r="K14" s="119"/>
      <c r="L14" s="87"/>
      <c r="M14" s="88"/>
      <c r="N14" s="88"/>
      <c r="O14" s="88"/>
      <c r="P14" s="89"/>
      <c r="Q14" s="87"/>
      <c r="R14" s="88"/>
      <c r="S14" s="88"/>
      <c r="T14" s="88"/>
      <c r="U14" s="89"/>
      <c r="V14" s="140"/>
      <c r="W14" s="141"/>
      <c r="X14" s="141"/>
      <c r="Y14" s="141"/>
      <c r="Z14" s="141"/>
      <c r="AA14" s="142"/>
      <c r="AB14" s="140"/>
      <c r="AC14" s="141"/>
      <c r="AD14" s="141"/>
      <c r="AE14" s="141"/>
      <c r="AF14" s="142"/>
      <c r="AG14" s="130"/>
      <c r="AH14" s="130"/>
      <c r="AI14" s="130"/>
      <c r="AJ14" s="172"/>
      <c r="AK14" s="167"/>
    </row>
    <row r="15" spans="1:37" ht="29.1" customHeight="1" x14ac:dyDescent="0.25">
      <c r="A15" s="13"/>
      <c r="B15" s="24" t="s">
        <v>25</v>
      </c>
      <c r="C15" s="119" t="s">
        <v>128</v>
      </c>
      <c r="D15" s="119"/>
      <c r="E15" s="119"/>
      <c r="F15" s="119"/>
      <c r="G15" s="119" t="s">
        <v>26</v>
      </c>
      <c r="H15" s="119"/>
      <c r="I15" s="119"/>
      <c r="J15" s="119"/>
      <c r="K15" s="119"/>
      <c r="L15" s="87"/>
      <c r="M15" s="88"/>
      <c r="N15" s="88"/>
      <c r="O15" s="88"/>
      <c r="P15" s="89"/>
      <c r="Q15" s="87"/>
      <c r="R15" s="88"/>
      <c r="S15" s="88"/>
      <c r="T15" s="88"/>
      <c r="U15" s="89"/>
      <c r="V15" s="140"/>
      <c r="W15" s="141"/>
      <c r="X15" s="141"/>
      <c r="Y15" s="141"/>
      <c r="Z15" s="141"/>
      <c r="AA15" s="142"/>
      <c r="AB15" s="140"/>
      <c r="AC15" s="141"/>
      <c r="AD15" s="141"/>
      <c r="AE15" s="141"/>
      <c r="AF15" s="142"/>
      <c r="AG15" s="130"/>
      <c r="AH15" s="130"/>
      <c r="AI15" s="130"/>
      <c r="AJ15" s="172"/>
      <c r="AK15" s="167"/>
    </row>
    <row r="16" spans="1:37" ht="29.1" customHeight="1" x14ac:dyDescent="0.25">
      <c r="A16" s="13"/>
      <c r="B16" s="24" t="s">
        <v>27</v>
      </c>
      <c r="C16" s="119" t="s">
        <v>131</v>
      </c>
      <c r="D16" s="119"/>
      <c r="E16" s="119"/>
      <c r="F16" s="119"/>
      <c r="G16" s="119" t="s">
        <v>26</v>
      </c>
      <c r="H16" s="119"/>
      <c r="I16" s="119"/>
      <c r="J16" s="119"/>
      <c r="K16" s="119"/>
      <c r="L16" s="87"/>
      <c r="M16" s="88"/>
      <c r="N16" s="88"/>
      <c r="O16" s="88"/>
      <c r="P16" s="89"/>
      <c r="Q16" s="87"/>
      <c r="R16" s="88"/>
      <c r="S16" s="88"/>
      <c r="T16" s="88"/>
      <c r="U16" s="89"/>
      <c r="V16" s="140"/>
      <c r="W16" s="141"/>
      <c r="X16" s="141"/>
      <c r="Y16" s="141"/>
      <c r="Z16" s="141"/>
      <c r="AA16" s="142"/>
      <c r="AB16" s="140"/>
      <c r="AC16" s="141"/>
      <c r="AD16" s="141"/>
      <c r="AE16" s="141"/>
      <c r="AF16" s="142"/>
      <c r="AG16" s="130"/>
      <c r="AH16" s="130"/>
      <c r="AI16" s="130"/>
      <c r="AJ16" s="172"/>
      <c r="AK16" s="167"/>
    </row>
    <row r="17" spans="1:37" ht="15.75" customHeight="1" x14ac:dyDescent="0.25">
      <c r="A17" s="13"/>
      <c r="B17" s="124" t="s">
        <v>47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30"/>
      <c r="AH17" s="130"/>
      <c r="AI17" s="130"/>
      <c r="AJ17" s="172"/>
      <c r="AK17" s="167"/>
    </row>
    <row r="18" spans="1:37" ht="29.1" customHeight="1" x14ac:dyDescent="0.25">
      <c r="A18" s="13"/>
      <c r="B18" s="117" t="s">
        <v>0</v>
      </c>
      <c r="C18" s="120" t="s">
        <v>34</v>
      </c>
      <c r="D18" s="120"/>
      <c r="E18" s="120"/>
      <c r="F18" s="120"/>
      <c r="G18" s="120" t="s">
        <v>1</v>
      </c>
      <c r="H18" s="120"/>
      <c r="I18" s="120"/>
      <c r="J18" s="120"/>
      <c r="K18" s="120"/>
      <c r="L18" s="120" t="s">
        <v>41</v>
      </c>
      <c r="M18" s="120"/>
      <c r="N18" s="120"/>
      <c r="O18" s="120"/>
      <c r="P18" s="120"/>
      <c r="Q18" s="120" t="s">
        <v>42</v>
      </c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5"/>
      <c r="AG18" s="130"/>
      <c r="AH18" s="130"/>
      <c r="AI18" s="130"/>
      <c r="AJ18" s="172"/>
      <c r="AK18" s="167"/>
    </row>
    <row r="19" spans="1:37" ht="29.1" customHeight="1" x14ac:dyDescent="0.25">
      <c r="A19" s="13"/>
      <c r="B19" s="118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5" t="s">
        <v>44</v>
      </c>
      <c r="R19" s="126"/>
      <c r="S19" s="126"/>
      <c r="T19" s="126"/>
      <c r="U19" s="126"/>
      <c r="V19" s="126"/>
      <c r="W19" s="126"/>
      <c r="X19" s="127"/>
      <c r="Y19" s="128" t="s">
        <v>45</v>
      </c>
      <c r="Z19" s="129"/>
      <c r="AA19" s="129"/>
      <c r="AB19" s="129"/>
      <c r="AC19" s="129"/>
      <c r="AD19" s="129"/>
      <c r="AE19" s="129"/>
      <c r="AF19" s="129"/>
      <c r="AG19" s="130"/>
      <c r="AH19" s="130"/>
      <c r="AI19" s="130"/>
      <c r="AJ19" s="172"/>
      <c r="AK19" s="167"/>
    </row>
    <row r="20" spans="1:37" ht="15.75" customHeight="1" x14ac:dyDescent="0.25">
      <c r="A20" s="13"/>
      <c r="B20" s="24" t="s">
        <v>65</v>
      </c>
      <c r="C20" s="90" t="s">
        <v>130</v>
      </c>
      <c r="D20" s="91"/>
      <c r="E20" s="91"/>
      <c r="F20" s="92"/>
      <c r="G20" s="90" t="s">
        <v>30</v>
      </c>
      <c r="H20" s="91"/>
      <c r="I20" s="91"/>
      <c r="J20" s="91"/>
      <c r="K20" s="92"/>
      <c r="L20" s="87"/>
      <c r="M20" s="88"/>
      <c r="N20" s="88"/>
      <c r="O20" s="88"/>
      <c r="P20" s="89"/>
      <c r="Q20" s="106"/>
      <c r="R20" s="107"/>
      <c r="S20" s="107"/>
      <c r="T20" s="107"/>
      <c r="U20" s="107"/>
      <c r="V20" s="107"/>
      <c r="W20" s="107"/>
      <c r="X20" s="108"/>
      <c r="Y20" s="106"/>
      <c r="Z20" s="107"/>
      <c r="AA20" s="107"/>
      <c r="AB20" s="107"/>
      <c r="AC20" s="107"/>
      <c r="AD20" s="107"/>
      <c r="AE20" s="107"/>
      <c r="AF20" s="107"/>
      <c r="AG20" s="130"/>
      <c r="AH20" s="130"/>
      <c r="AI20" s="130"/>
      <c r="AJ20" s="172"/>
      <c r="AK20" s="167"/>
    </row>
    <row r="21" spans="1:37" ht="15.75" x14ac:dyDescent="0.25">
      <c r="A21" s="13"/>
      <c r="B21" s="30" t="s">
        <v>87</v>
      </c>
      <c r="C21" s="96"/>
      <c r="D21" s="97"/>
      <c r="E21" s="97"/>
      <c r="F21" s="98"/>
      <c r="G21" s="96"/>
      <c r="H21" s="97"/>
      <c r="I21" s="97"/>
      <c r="J21" s="97"/>
      <c r="K21" s="98"/>
      <c r="L21" s="87"/>
      <c r="M21" s="88"/>
      <c r="N21" s="88"/>
      <c r="O21" s="88"/>
      <c r="P21" s="89"/>
      <c r="Q21" s="106"/>
      <c r="R21" s="107"/>
      <c r="S21" s="107"/>
      <c r="T21" s="107"/>
      <c r="U21" s="107"/>
      <c r="V21" s="107"/>
      <c r="W21" s="107"/>
      <c r="X21" s="108"/>
      <c r="Y21" s="106"/>
      <c r="Z21" s="107"/>
      <c r="AA21" s="107"/>
      <c r="AB21" s="107"/>
      <c r="AC21" s="107"/>
      <c r="AD21" s="107"/>
      <c r="AE21" s="107"/>
      <c r="AF21" s="108"/>
      <c r="AG21" s="130"/>
      <c r="AH21" s="130"/>
      <c r="AI21" s="130"/>
      <c r="AJ21" s="172"/>
      <c r="AK21" s="167"/>
    </row>
    <row r="22" spans="1:37" ht="15" customHeight="1" x14ac:dyDescent="0.25">
      <c r="A22" s="13"/>
      <c r="B22" s="24" t="s">
        <v>2</v>
      </c>
      <c r="C22" s="90" t="s">
        <v>129</v>
      </c>
      <c r="D22" s="91"/>
      <c r="E22" s="91"/>
      <c r="F22" s="92"/>
      <c r="G22" s="90" t="s">
        <v>31</v>
      </c>
      <c r="H22" s="91"/>
      <c r="I22" s="91"/>
      <c r="J22" s="91"/>
      <c r="K22" s="92"/>
      <c r="L22" s="87"/>
      <c r="M22" s="88"/>
      <c r="N22" s="88"/>
      <c r="O22" s="88"/>
      <c r="P22" s="89"/>
      <c r="Q22" s="106"/>
      <c r="R22" s="107"/>
      <c r="S22" s="107"/>
      <c r="T22" s="107"/>
      <c r="U22" s="107"/>
      <c r="V22" s="107"/>
      <c r="W22" s="107"/>
      <c r="X22" s="108"/>
      <c r="Y22" s="106"/>
      <c r="Z22" s="107"/>
      <c r="AA22" s="107"/>
      <c r="AB22" s="107"/>
      <c r="AC22" s="107"/>
      <c r="AD22" s="107"/>
      <c r="AE22" s="107"/>
      <c r="AF22" s="107"/>
      <c r="AG22" s="130"/>
      <c r="AH22" s="130"/>
      <c r="AI22" s="130"/>
      <c r="AJ22" s="172"/>
      <c r="AK22" s="167"/>
    </row>
    <row r="23" spans="1:37" ht="15" customHeight="1" x14ac:dyDescent="0.25">
      <c r="A23" s="13"/>
      <c r="B23" s="24" t="s">
        <v>3</v>
      </c>
      <c r="C23" s="93"/>
      <c r="D23" s="94"/>
      <c r="E23" s="94"/>
      <c r="F23" s="95"/>
      <c r="G23" s="93"/>
      <c r="H23" s="94"/>
      <c r="I23" s="94"/>
      <c r="J23" s="94"/>
      <c r="K23" s="95"/>
      <c r="L23" s="87"/>
      <c r="M23" s="88"/>
      <c r="N23" s="88"/>
      <c r="O23" s="88"/>
      <c r="P23" s="89"/>
      <c r="Q23" s="106"/>
      <c r="R23" s="107"/>
      <c r="S23" s="107"/>
      <c r="T23" s="107"/>
      <c r="U23" s="107"/>
      <c r="V23" s="107"/>
      <c r="W23" s="107"/>
      <c r="X23" s="108"/>
      <c r="Y23" s="106"/>
      <c r="Z23" s="107"/>
      <c r="AA23" s="107"/>
      <c r="AB23" s="107"/>
      <c r="AC23" s="107"/>
      <c r="AD23" s="107"/>
      <c r="AE23" s="107"/>
      <c r="AF23" s="107"/>
      <c r="AG23" s="130"/>
      <c r="AH23" s="130"/>
      <c r="AI23" s="130"/>
      <c r="AJ23" s="172"/>
      <c r="AK23" s="167"/>
    </row>
    <row r="24" spans="1:37" ht="15" customHeight="1" x14ac:dyDescent="0.25">
      <c r="A24" s="13"/>
      <c r="B24" s="24" t="s">
        <v>4</v>
      </c>
      <c r="C24" s="93"/>
      <c r="D24" s="94"/>
      <c r="E24" s="94"/>
      <c r="F24" s="95"/>
      <c r="G24" s="93"/>
      <c r="H24" s="94"/>
      <c r="I24" s="94"/>
      <c r="J24" s="94"/>
      <c r="K24" s="95"/>
      <c r="L24" s="87"/>
      <c r="M24" s="88"/>
      <c r="N24" s="88"/>
      <c r="O24" s="88"/>
      <c r="P24" s="89"/>
      <c r="Q24" s="106"/>
      <c r="R24" s="107"/>
      <c r="S24" s="107"/>
      <c r="T24" s="107"/>
      <c r="U24" s="107"/>
      <c r="V24" s="107"/>
      <c r="W24" s="107"/>
      <c r="X24" s="108"/>
      <c r="Y24" s="106"/>
      <c r="Z24" s="107"/>
      <c r="AA24" s="107"/>
      <c r="AB24" s="107"/>
      <c r="AC24" s="107"/>
      <c r="AD24" s="107"/>
      <c r="AE24" s="107"/>
      <c r="AF24" s="107"/>
      <c r="AG24" s="130"/>
      <c r="AH24" s="130"/>
      <c r="AI24" s="130"/>
      <c r="AJ24" s="172"/>
      <c r="AK24" s="167"/>
    </row>
    <row r="25" spans="1:37" ht="15" customHeight="1" x14ac:dyDescent="0.25">
      <c r="A25" s="13"/>
      <c r="B25" s="24" t="s">
        <v>5</v>
      </c>
      <c r="C25" s="93"/>
      <c r="D25" s="94"/>
      <c r="E25" s="94"/>
      <c r="F25" s="95"/>
      <c r="G25" s="93"/>
      <c r="H25" s="94"/>
      <c r="I25" s="94"/>
      <c r="J25" s="94"/>
      <c r="K25" s="95"/>
      <c r="L25" s="87"/>
      <c r="M25" s="88"/>
      <c r="N25" s="88"/>
      <c r="O25" s="88"/>
      <c r="P25" s="89"/>
      <c r="Q25" s="106"/>
      <c r="R25" s="107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7"/>
      <c r="AF25" s="107"/>
      <c r="AG25" s="130"/>
      <c r="AH25" s="130"/>
      <c r="AI25" s="130"/>
      <c r="AJ25" s="172"/>
      <c r="AK25" s="167"/>
    </row>
    <row r="26" spans="1:37" ht="15" customHeight="1" x14ac:dyDescent="0.25">
      <c r="A26" s="13"/>
      <c r="B26" s="24" t="s">
        <v>6</v>
      </c>
      <c r="C26" s="93"/>
      <c r="D26" s="94"/>
      <c r="E26" s="94"/>
      <c r="F26" s="95"/>
      <c r="G26" s="93"/>
      <c r="H26" s="94"/>
      <c r="I26" s="94"/>
      <c r="J26" s="94"/>
      <c r="K26" s="95"/>
      <c r="L26" s="87"/>
      <c r="M26" s="88"/>
      <c r="N26" s="88"/>
      <c r="O26" s="88"/>
      <c r="P26" s="89"/>
      <c r="Q26" s="106"/>
      <c r="R26" s="107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7"/>
      <c r="AF26" s="107"/>
      <c r="AG26" s="130"/>
      <c r="AH26" s="130"/>
      <c r="AI26" s="130"/>
      <c r="AJ26" s="172"/>
      <c r="AK26" s="167"/>
    </row>
    <row r="27" spans="1:37" ht="15" customHeight="1" x14ac:dyDescent="0.25">
      <c r="A27" s="13"/>
      <c r="B27" s="24" t="s">
        <v>7</v>
      </c>
      <c r="C27" s="93"/>
      <c r="D27" s="94"/>
      <c r="E27" s="94"/>
      <c r="F27" s="95"/>
      <c r="G27" s="93"/>
      <c r="H27" s="94"/>
      <c r="I27" s="94"/>
      <c r="J27" s="94"/>
      <c r="K27" s="95"/>
      <c r="L27" s="87"/>
      <c r="M27" s="88"/>
      <c r="N27" s="88"/>
      <c r="O27" s="88"/>
      <c r="P27" s="89"/>
      <c r="Q27" s="106"/>
      <c r="R27" s="107"/>
      <c r="S27" s="107"/>
      <c r="T27" s="107"/>
      <c r="U27" s="107"/>
      <c r="V27" s="107"/>
      <c r="W27" s="107"/>
      <c r="X27" s="108"/>
      <c r="Y27" s="106"/>
      <c r="Z27" s="107"/>
      <c r="AA27" s="107"/>
      <c r="AB27" s="107"/>
      <c r="AC27" s="107"/>
      <c r="AD27" s="107"/>
      <c r="AE27" s="107"/>
      <c r="AF27" s="107"/>
      <c r="AG27" s="130"/>
      <c r="AH27" s="130"/>
      <c r="AI27" s="130"/>
      <c r="AJ27" s="172"/>
      <c r="AK27" s="167"/>
    </row>
    <row r="28" spans="1:37" ht="15" customHeight="1" x14ac:dyDescent="0.25">
      <c r="A28" s="13"/>
      <c r="B28" s="24" t="s">
        <v>8</v>
      </c>
      <c r="C28" s="93"/>
      <c r="D28" s="94"/>
      <c r="E28" s="94"/>
      <c r="F28" s="95"/>
      <c r="G28" s="93"/>
      <c r="H28" s="94"/>
      <c r="I28" s="94"/>
      <c r="J28" s="94"/>
      <c r="K28" s="95"/>
      <c r="L28" s="87"/>
      <c r="M28" s="88"/>
      <c r="N28" s="88"/>
      <c r="O28" s="88"/>
      <c r="P28" s="89"/>
      <c r="Q28" s="106"/>
      <c r="R28" s="107"/>
      <c r="S28" s="107"/>
      <c r="T28" s="107"/>
      <c r="U28" s="107"/>
      <c r="V28" s="107"/>
      <c r="W28" s="107"/>
      <c r="X28" s="108"/>
      <c r="Y28" s="106"/>
      <c r="Z28" s="107"/>
      <c r="AA28" s="107"/>
      <c r="AB28" s="107"/>
      <c r="AC28" s="107"/>
      <c r="AD28" s="107"/>
      <c r="AE28" s="107"/>
      <c r="AF28" s="107"/>
      <c r="AG28" s="130"/>
      <c r="AH28" s="130"/>
      <c r="AI28" s="130"/>
      <c r="AJ28" s="172"/>
      <c r="AK28" s="167"/>
    </row>
    <row r="29" spans="1:37" ht="15" customHeight="1" x14ac:dyDescent="0.25">
      <c r="A29" s="13"/>
      <c r="B29" s="24" t="s">
        <v>9</v>
      </c>
      <c r="C29" s="93"/>
      <c r="D29" s="94"/>
      <c r="E29" s="94"/>
      <c r="F29" s="95"/>
      <c r="G29" s="93"/>
      <c r="H29" s="94"/>
      <c r="I29" s="94"/>
      <c r="J29" s="94"/>
      <c r="K29" s="95"/>
      <c r="L29" s="87"/>
      <c r="M29" s="88"/>
      <c r="N29" s="88"/>
      <c r="O29" s="88"/>
      <c r="P29" s="89"/>
      <c r="Q29" s="106"/>
      <c r="R29" s="107"/>
      <c r="S29" s="107"/>
      <c r="T29" s="107"/>
      <c r="U29" s="107"/>
      <c r="V29" s="107"/>
      <c r="W29" s="107"/>
      <c r="X29" s="108"/>
      <c r="Y29" s="106"/>
      <c r="Z29" s="107"/>
      <c r="AA29" s="107"/>
      <c r="AB29" s="107"/>
      <c r="AC29" s="107"/>
      <c r="AD29" s="107"/>
      <c r="AE29" s="107"/>
      <c r="AF29" s="107"/>
      <c r="AG29" s="130"/>
      <c r="AH29" s="130"/>
      <c r="AI29" s="130"/>
      <c r="AJ29" s="172"/>
      <c r="AK29" s="167"/>
    </row>
    <row r="30" spans="1:37" ht="15" customHeight="1" x14ac:dyDescent="0.25">
      <c r="A30" s="13"/>
      <c r="B30" s="24" t="s">
        <v>28</v>
      </c>
      <c r="C30" s="93"/>
      <c r="D30" s="94"/>
      <c r="E30" s="94"/>
      <c r="F30" s="95"/>
      <c r="G30" s="93"/>
      <c r="H30" s="94"/>
      <c r="I30" s="94"/>
      <c r="J30" s="94"/>
      <c r="K30" s="95"/>
      <c r="L30" s="87"/>
      <c r="M30" s="88"/>
      <c r="N30" s="88"/>
      <c r="O30" s="88"/>
      <c r="P30" s="89"/>
      <c r="Q30" s="106"/>
      <c r="R30" s="107"/>
      <c r="S30" s="107"/>
      <c r="T30" s="107"/>
      <c r="U30" s="107"/>
      <c r="V30" s="107"/>
      <c r="W30" s="107"/>
      <c r="X30" s="108"/>
      <c r="Y30" s="106"/>
      <c r="Z30" s="107"/>
      <c r="AA30" s="107"/>
      <c r="AB30" s="107"/>
      <c r="AC30" s="107"/>
      <c r="AD30" s="107"/>
      <c r="AE30" s="107"/>
      <c r="AF30" s="107"/>
      <c r="AG30" s="130"/>
      <c r="AH30" s="130"/>
      <c r="AI30" s="130"/>
      <c r="AJ30" s="172"/>
      <c r="AK30" s="167"/>
    </row>
    <row r="31" spans="1:37" ht="15" customHeight="1" x14ac:dyDescent="0.25">
      <c r="A31" s="13"/>
      <c r="B31" s="24" t="s">
        <v>10</v>
      </c>
      <c r="C31" s="93"/>
      <c r="D31" s="94"/>
      <c r="E31" s="94"/>
      <c r="F31" s="95"/>
      <c r="G31" s="93"/>
      <c r="H31" s="94"/>
      <c r="I31" s="94"/>
      <c r="J31" s="94"/>
      <c r="K31" s="95"/>
      <c r="L31" s="87"/>
      <c r="M31" s="88"/>
      <c r="N31" s="88"/>
      <c r="O31" s="88"/>
      <c r="P31" s="89"/>
      <c r="Q31" s="106"/>
      <c r="R31" s="107"/>
      <c r="S31" s="107"/>
      <c r="T31" s="107"/>
      <c r="U31" s="107"/>
      <c r="V31" s="107"/>
      <c r="W31" s="107"/>
      <c r="X31" s="108"/>
      <c r="Y31" s="106"/>
      <c r="Z31" s="107"/>
      <c r="AA31" s="107"/>
      <c r="AB31" s="107"/>
      <c r="AC31" s="107"/>
      <c r="AD31" s="107"/>
      <c r="AE31" s="107"/>
      <c r="AF31" s="107"/>
      <c r="AG31" s="130"/>
      <c r="AH31" s="130"/>
      <c r="AI31" s="130"/>
      <c r="AJ31" s="172"/>
      <c r="AK31" s="167"/>
    </row>
    <row r="32" spans="1:37" ht="15" customHeight="1" x14ac:dyDescent="0.25">
      <c r="A32" s="13"/>
      <c r="B32" s="24" t="s">
        <v>11</v>
      </c>
      <c r="C32" s="93"/>
      <c r="D32" s="94"/>
      <c r="E32" s="94"/>
      <c r="F32" s="95"/>
      <c r="G32" s="93"/>
      <c r="H32" s="94"/>
      <c r="I32" s="94"/>
      <c r="J32" s="94"/>
      <c r="K32" s="95"/>
      <c r="L32" s="87"/>
      <c r="M32" s="88"/>
      <c r="N32" s="88"/>
      <c r="O32" s="88"/>
      <c r="P32" s="89"/>
      <c r="Q32" s="106"/>
      <c r="R32" s="107"/>
      <c r="S32" s="107"/>
      <c r="T32" s="107"/>
      <c r="U32" s="107"/>
      <c r="V32" s="107"/>
      <c r="W32" s="107"/>
      <c r="X32" s="108"/>
      <c r="Y32" s="106"/>
      <c r="Z32" s="107"/>
      <c r="AA32" s="107"/>
      <c r="AB32" s="107"/>
      <c r="AC32" s="107"/>
      <c r="AD32" s="107"/>
      <c r="AE32" s="107"/>
      <c r="AF32" s="107"/>
      <c r="AG32" s="130"/>
      <c r="AH32" s="130"/>
      <c r="AI32" s="130"/>
      <c r="AJ32" s="172"/>
      <c r="AK32" s="167"/>
    </row>
    <row r="33" spans="1:37" ht="15" customHeight="1" x14ac:dyDescent="0.25">
      <c r="A33" s="13"/>
      <c r="B33" s="24" t="s">
        <v>49</v>
      </c>
      <c r="C33" s="93"/>
      <c r="D33" s="94"/>
      <c r="E33" s="94"/>
      <c r="F33" s="95"/>
      <c r="G33" s="93"/>
      <c r="H33" s="94"/>
      <c r="I33" s="94"/>
      <c r="J33" s="94"/>
      <c r="K33" s="95"/>
      <c r="L33" s="87"/>
      <c r="M33" s="88"/>
      <c r="N33" s="88"/>
      <c r="O33" s="88"/>
      <c r="P33" s="89"/>
      <c r="Q33" s="106"/>
      <c r="R33" s="107"/>
      <c r="S33" s="107"/>
      <c r="T33" s="107"/>
      <c r="U33" s="107"/>
      <c r="V33" s="107"/>
      <c r="W33" s="107"/>
      <c r="X33" s="108"/>
      <c r="Y33" s="106"/>
      <c r="Z33" s="107"/>
      <c r="AA33" s="107"/>
      <c r="AB33" s="107"/>
      <c r="AC33" s="107"/>
      <c r="AD33" s="107"/>
      <c r="AE33" s="107"/>
      <c r="AF33" s="107"/>
      <c r="AG33" s="130"/>
      <c r="AH33" s="130"/>
      <c r="AI33" s="130"/>
      <c r="AJ33" s="172"/>
      <c r="AK33" s="167"/>
    </row>
    <row r="34" spans="1:37" ht="15" customHeight="1" x14ac:dyDescent="0.25">
      <c r="A34" s="13"/>
      <c r="B34" s="24" t="s">
        <v>12</v>
      </c>
      <c r="C34" s="93"/>
      <c r="D34" s="94"/>
      <c r="E34" s="94"/>
      <c r="F34" s="95"/>
      <c r="G34" s="93"/>
      <c r="H34" s="94"/>
      <c r="I34" s="94"/>
      <c r="J34" s="94"/>
      <c r="K34" s="95"/>
      <c r="L34" s="87"/>
      <c r="M34" s="88"/>
      <c r="N34" s="88"/>
      <c r="O34" s="88"/>
      <c r="P34" s="89"/>
      <c r="Q34" s="106"/>
      <c r="R34" s="107"/>
      <c r="S34" s="107"/>
      <c r="T34" s="107"/>
      <c r="U34" s="107"/>
      <c r="V34" s="107"/>
      <c r="W34" s="107"/>
      <c r="X34" s="108"/>
      <c r="Y34" s="106"/>
      <c r="Z34" s="107"/>
      <c r="AA34" s="107"/>
      <c r="AB34" s="107"/>
      <c r="AC34" s="107"/>
      <c r="AD34" s="107"/>
      <c r="AE34" s="107"/>
      <c r="AF34" s="107"/>
      <c r="AG34" s="130"/>
      <c r="AH34" s="130"/>
      <c r="AI34" s="130"/>
      <c r="AJ34" s="172"/>
      <c r="AK34" s="167"/>
    </row>
    <row r="35" spans="1:37" ht="15" customHeight="1" x14ac:dyDescent="0.25">
      <c r="A35" s="13"/>
      <c r="B35" s="24" t="s">
        <v>71</v>
      </c>
      <c r="C35" s="93"/>
      <c r="D35" s="94"/>
      <c r="E35" s="94"/>
      <c r="F35" s="95"/>
      <c r="G35" s="93"/>
      <c r="H35" s="94"/>
      <c r="I35" s="94"/>
      <c r="J35" s="94"/>
      <c r="K35" s="95"/>
      <c r="L35" s="87"/>
      <c r="M35" s="88"/>
      <c r="N35" s="88"/>
      <c r="O35" s="88"/>
      <c r="P35" s="89"/>
      <c r="Q35" s="106"/>
      <c r="R35" s="107"/>
      <c r="S35" s="107"/>
      <c r="T35" s="107"/>
      <c r="U35" s="107"/>
      <c r="V35" s="107"/>
      <c r="W35" s="107"/>
      <c r="X35" s="108"/>
      <c r="Y35" s="106"/>
      <c r="Z35" s="107"/>
      <c r="AA35" s="107"/>
      <c r="AB35" s="107"/>
      <c r="AC35" s="107"/>
      <c r="AD35" s="107"/>
      <c r="AE35" s="107"/>
      <c r="AF35" s="107"/>
      <c r="AG35" s="130"/>
      <c r="AH35" s="130"/>
      <c r="AI35" s="130"/>
      <c r="AJ35" s="172"/>
      <c r="AK35" s="167"/>
    </row>
    <row r="36" spans="1:37" ht="15" customHeight="1" x14ac:dyDescent="0.25">
      <c r="A36" s="13"/>
      <c r="B36" s="30" t="s">
        <v>86</v>
      </c>
      <c r="C36" s="96"/>
      <c r="D36" s="97"/>
      <c r="E36" s="97"/>
      <c r="F36" s="98"/>
      <c r="G36" s="96"/>
      <c r="H36" s="97"/>
      <c r="I36" s="97"/>
      <c r="J36" s="97"/>
      <c r="K36" s="98"/>
      <c r="L36" s="87"/>
      <c r="M36" s="88"/>
      <c r="N36" s="88"/>
      <c r="O36" s="88"/>
      <c r="P36" s="89"/>
      <c r="Q36" s="106"/>
      <c r="R36" s="107"/>
      <c r="S36" s="107"/>
      <c r="T36" s="107"/>
      <c r="U36" s="107"/>
      <c r="V36" s="107"/>
      <c r="W36" s="107"/>
      <c r="X36" s="108"/>
      <c r="Y36" s="106"/>
      <c r="Z36" s="107"/>
      <c r="AA36" s="107"/>
      <c r="AB36" s="107"/>
      <c r="AC36" s="107"/>
      <c r="AD36" s="107"/>
      <c r="AE36" s="107"/>
      <c r="AF36" s="108"/>
      <c r="AG36" s="130"/>
      <c r="AH36" s="130"/>
      <c r="AI36" s="130"/>
      <c r="AJ36" s="172"/>
      <c r="AK36" s="167"/>
    </row>
    <row r="37" spans="1:37" ht="15" customHeight="1" x14ac:dyDescent="0.25">
      <c r="A37" s="13"/>
      <c r="B37" s="30" t="s">
        <v>125</v>
      </c>
      <c r="C37" s="90" t="s">
        <v>130</v>
      </c>
      <c r="D37" s="91"/>
      <c r="E37" s="91"/>
      <c r="F37" s="92"/>
      <c r="G37" s="90" t="s">
        <v>123</v>
      </c>
      <c r="H37" s="91"/>
      <c r="I37" s="91"/>
      <c r="J37" s="91"/>
      <c r="K37" s="92"/>
      <c r="L37" s="31"/>
      <c r="M37" s="32"/>
      <c r="N37" s="32"/>
      <c r="O37" s="32"/>
      <c r="P37" s="33"/>
      <c r="Q37" s="34"/>
      <c r="R37" s="35"/>
      <c r="S37" s="35"/>
      <c r="T37" s="35"/>
      <c r="U37" s="35"/>
      <c r="V37" s="35"/>
      <c r="W37" s="35"/>
      <c r="X37" s="36"/>
      <c r="Y37" s="34"/>
      <c r="Z37" s="35"/>
      <c r="AA37" s="35"/>
      <c r="AB37" s="35"/>
      <c r="AC37" s="35"/>
      <c r="AD37" s="35"/>
      <c r="AE37" s="35"/>
      <c r="AF37" s="36"/>
      <c r="AG37" s="130"/>
      <c r="AH37" s="130"/>
      <c r="AI37" s="130"/>
      <c r="AJ37" s="172"/>
      <c r="AK37" s="167"/>
    </row>
    <row r="38" spans="1:37" ht="15" customHeight="1" x14ac:dyDescent="0.25">
      <c r="A38" s="13"/>
      <c r="B38" s="30" t="s">
        <v>126</v>
      </c>
      <c r="C38" s="93"/>
      <c r="D38" s="94"/>
      <c r="E38" s="94"/>
      <c r="F38" s="95"/>
      <c r="G38" s="93"/>
      <c r="H38" s="94"/>
      <c r="I38" s="94"/>
      <c r="J38" s="94"/>
      <c r="K38" s="95"/>
      <c r="L38" s="31"/>
      <c r="M38" s="32"/>
      <c r="N38" s="32"/>
      <c r="O38" s="32"/>
      <c r="P38" s="33"/>
      <c r="Q38" s="34"/>
      <c r="R38" s="35"/>
      <c r="S38" s="35"/>
      <c r="T38" s="35"/>
      <c r="U38" s="35"/>
      <c r="V38" s="35"/>
      <c r="W38" s="35"/>
      <c r="X38" s="36"/>
      <c r="Y38" s="34"/>
      <c r="Z38" s="35"/>
      <c r="AA38" s="35"/>
      <c r="AB38" s="35"/>
      <c r="AC38" s="35"/>
      <c r="AD38" s="35"/>
      <c r="AE38" s="35"/>
      <c r="AF38" s="36"/>
      <c r="AG38" s="130"/>
      <c r="AH38" s="130"/>
      <c r="AI38" s="130"/>
      <c r="AJ38" s="172"/>
      <c r="AK38" s="167"/>
    </row>
    <row r="39" spans="1:37" ht="15.75" x14ac:dyDescent="0.25">
      <c r="A39" s="13"/>
      <c r="B39" s="30" t="s">
        <v>124</v>
      </c>
      <c r="C39" s="96"/>
      <c r="D39" s="97"/>
      <c r="E39" s="97"/>
      <c r="F39" s="98"/>
      <c r="G39" s="96"/>
      <c r="H39" s="97"/>
      <c r="I39" s="97"/>
      <c r="J39" s="97"/>
      <c r="K39" s="98"/>
      <c r="L39" s="87"/>
      <c r="M39" s="88"/>
      <c r="N39" s="88"/>
      <c r="O39" s="88"/>
      <c r="P39" s="89"/>
      <c r="Q39" s="106"/>
      <c r="R39" s="107"/>
      <c r="S39" s="107"/>
      <c r="T39" s="107"/>
      <c r="U39" s="107"/>
      <c r="V39" s="107"/>
      <c r="W39" s="107"/>
      <c r="X39" s="108"/>
      <c r="Y39" s="106"/>
      <c r="Z39" s="107"/>
      <c r="AA39" s="107"/>
      <c r="AB39" s="107"/>
      <c r="AC39" s="107"/>
      <c r="AD39" s="107"/>
      <c r="AE39" s="107"/>
      <c r="AF39" s="108"/>
      <c r="AG39" s="130"/>
      <c r="AH39" s="130"/>
      <c r="AI39" s="130"/>
      <c r="AJ39" s="172"/>
      <c r="AK39" s="167"/>
    </row>
    <row r="40" spans="1:37" ht="29.25" customHeight="1" thickBot="1" x14ac:dyDescent="0.3">
      <c r="A40" s="13"/>
      <c r="B40" s="30" t="s">
        <v>70</v>
      </c>
      <c r="C40" s="113" t="s">
        <v>29</v>
      </c>
      <c r="D40" s="114"/>
      <c r="E40" s="114"/>
      <c r="F40" s="115"/>
      <c r="G40" s="113" t="s">
        <v>50</v>
      </c>
      <c r="H40" s="114"/>
      <c r="I40" s="114"/>
      <c r="J40" s="114"/>
      <c r="K40" s="115"/>
      <c r="L40" s="113"/>
      <c r="M40" s="114"/>
      <c r="N40" s="114"/>
      <c r="O40" s="114"/>
      <c r="P40" s="115"/>
      <c r="Q40" s="143"/>
      <c r="R40" s="144"/>
      <c r="S40" s="144"/>
      <c r="T40" s="144"/>
      <c r="U40" s="144"/>
      <c r="V40" s="144"/>
      <c r="W40" s="144"/>
      <c r="X40" s="145"/>
      <c r="Y40" s="143"/>
      <c r="Z40" s="144"/>
      <c r="AA40" s="144"/>
      <c r="AB40" s="144"/>
      <c r="AC40" s="144"/>
      <c r="AD40" s="144"/>
      <c r="AE40" s="144"/>
      <c r="AF40" s="145"/>
      <c r="AG40" s="131"/>
      <c r="AH40" s="131"/>
      <c r="AI40" s="131"/>
      <c r="AJ40" s="173"/>
      <c r="AK40" s="168"/>
    </row>
    <row r="41" spans="1:37" ht="15.75" x14ac:dyDescent="0.25">
      <c r="B41" s="152" t="s">
        <v>84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4"/>
      <c r="AG41" s="138" t="s">
        <v>194</v>
      </c>
      <c r="AH41" s="139"/>
      <c r="AI41" s="139"/>
      <c r="AJ41" s="139"/>
      <c r="AK41" s="169">
        <f>AK5</f>
        <v>0</v>
      </c>
    </row>
    <row r="42" spans="1:37" ht="15.75" x14ac:dyDescent="0.25"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7"/>
      <c r="AG42" s="99" t="s">
        <v>195</v>
      </c>
      <c r="AH42" s="100"/>
      <c r="AI42" s="100"/>
      <c r="AJ42" s="100"/>
      <c r="AK42" s="170">
        <f>AK41*0.25</f>
        <v>0</v>
      </c>
    </row>
    <row r="43" spans="1:37" ht="16.5" thickBot="1" x14ac:dyDescent="0.3"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60"/>
      <c r="AG43" s="101" t="s">
        <v>196</v>
      </c>
      <c r="AH43" s="102"/>
      <c r="AI43" s="102"/>
      <c r="AJ43" s="102"/>
      <c r="AK43" s="171">
        <f>AK41+AK42</f>
        <v>0</v>
      </c>
    </row>
    <row r="44" spans="1:37" ht="15.75" x14ac:dyDescent="0.25">
      <c r="AG44" s="52"/>
      <c r="AH44" s="52"/>
      <c r="AI44" s="52"/>
      <c r="AJ44" s="52"/>
      <c r="AK44" s="51"/>
    </row>
    <row r="45" spans="1:37" ht="15.75" thickBot="1" x14ac:dyDescent="0.3"/>
    <row r="46" spans="1:37" ht="37.5" customHeight="1" thickBot="1" x14ac:dyDescent="0.3">
      <c r="A46" s="25" t="s">
        <v>33</v>
      </c>
      <c r="B46" s="103" t="s">
        <v>85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5"/>
      <c r="AB46" s="46"/>
      <c r="AC46" s="46"/>
      <c r="AD46" s="46"/>
      <c r="AE46" s="46"/>
      <c r="AF46" s="46"/>
      <c r="AG46" s="46"/>
      <c r="AH46" s="46"/>
      <c r="AI46" s="46"/>
    </row>
    <row r="47" spans="1:37" ht="16.5" thickBot="1" x14ac:dyDescent="0.3">
      <c r="A47" s="49"/>
      <c r="B47" s="50"/>
      <c r="C47" s="149" t="s">
        <v>80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1"/>
      <c r="S47" s="149" t="s">
        <v>81</v>
      </c>
      <c r="T47" s="150"/>
      <c r="U47" s="150"/>
      <c r="V47" s="150"/>
      <c r="W47" s="150"/>
      <c r="X47" s="150"/>
      <c r="Y47" s="150"/>
      <c r="Z47" s="150"/>
      <c r="AA47" s="151"/>
      <c r="AB47" s="46"/>
      <c r="AC47" s="46"/>
      <c r="AD47" s="46"/>
      <c r="AE47" s="46"/>
      <c r="AF47" s="46"/>
      <c r="AG47" s="46"/>
      <c r="AH47" s="46"/>
      <c r="AI47" s="46"/>
    </row>
    <row r="48" spans="1:37" ht="87.95" customHeight="1" x14ac:dyDescent="0.25">
      <c r="A48" s="18"/>
      <c r="B48" s="19" t="s">
        <v>46</v>
      </c>
      <c r="C48" s="20" t="s">
        <v>68</v>
      </c>
      <c r="D48" s="21" t="s">
        <v>72</v>
      </c>
      <c r="E48" s="21" t="s">
        <v>73</v>
      </c>
      <c r="F48" s="21" t="s">
        <v>74</v>
      </c>
      <c r="G48" s="21" t="s">
        <v>76</v>
      </c>
      <c r="H48" s="21" t="s">
        <v>13</v>
      </c>
      <c r="I48" s="21" t="s">
        <v>14</v>
      </c>
      <c r="J48" s="21" t="s">
        <v>15</v>
      </c>
      <c r="K48" s="21" t="s">
        <v>77</v>
      </c>
      <c r="L48" s="21" t="s">
        <v>75</v>
      </c>
      <c r="M48" s="21" t="s">
        <v>16</v>
      </c>
      <c r="N48" s="21" t="s">
        <v>17</v>
      </c>
      <c r="O48" s="21" t="s">
        <v>18</v>
      </c>
      <c r="P48" s="21" t="s">
        <v>19</v>
      </c>
      <c r="Q48" s="21" t="s">
        <v>78</v>
      </c>
      <c r="R48" s="62" t="s">
        <v>105</v>
      </c>
      <c r="S48" s="63" t="s">
        <v>106</v>
      </c>
      <c r="T48" s="22" t="s">
        <v>107</v>
      </c>
      <c r="U48" s="22" t="s">
        <v>108</v>
      </c>
      <c r="V48" s="22" t="s">
        <v>109</v>
      </c>
      <c r="W48" s="22" t="s">
        <v>20</v>
      </c>
      <c r="X48" s="22" t="s">
        <v>21</v>
      </c>
      <c r="Y48" s="22" t="s">
        <v>22</v>
      </c>
      <c r="Z48" s="22" t="s">
        <v>23</v>
      </c>
      <c r="AA48" s="23" t="s">
        <v>67</v>
      </c>
      <c r="AB48" s="47"/>
      <c r="AC48" s="47"/>
      <c r="AD48" s="47"/>
      <c r="AE48" s="47"/>
      <c r="AF48" s="47"/>
      <c r="AG48" s="47"/>
      <c r="AH48" s="47"/>
      <c r="AI48" s="47"/>
    </row>
    <row r="49" spans="1:35" ht="70.5" customHeight="1" x14ac:dyDescent="0.25">
      <c r="A49" s="17"/>
      <c r="B49" s="41" t="s">
        <v>79</v>
      </c>
      <c r="C49" s="42" t="s">
        <v>89</v>
      </c>
      <c r="D49" s="43" t="s">
        <v>90</v>
      </c>
      <c r="E49" s="43" t="s">
        <v>91</v>
      </c>
      <c r="F49" s="43" t="s">
        <v>92</v>
      </c>
      <c r="G49" s="43" t="s">
        <v>93</v>
      </c>
      <c r="H49" s="43" t="s">
        <v>94</v>
      </c>
      <c r="I49" s="43" t="s">
        <v>95</v>
      </c>
      <c r="J49" s="43" t="s">
        <v>96</v>
      </c>
      <c r="K49" s="43" t="s">
        <v>97</v>
      </c>
      <c r="L49" s="43" t="s">
        <v>98</v>
      </c>
      <c r="M49" s="43" t="s">
        <v>99</v>
      </c>
      <c r="N49" s="43" t="s">
        <v>100</v>
      </c>
      <c r="O49" s="43" t="s">
        <v>101</v>
      </c>
      <c r="P49" s="43" t="s">
        <v>102</v>
      </c>
      <c r="Q49" s="43" t="s">
        <v>103</v>
      </c>
      <c r="R49" s="64" t="s">
        <v>104</v>
      </c>
      <c r="S49" s="42" t="s">
        <v>110</v>
      </c>
      <c r="T49" s="44" t="s">
        <v>111</v>
      </c>
      <c r="U49" s="44" t="s">
        <v>113</v>
      </c>
      <c r="V49" s="44" t="s">
        <v>114</v>
      </c>
      <c r="W49" s="44" t="s">
        <v>112</v>
      </c>
      <c r="X49" s="44" t="s">
        <v>115</v>
      </c>
      <c r="Y49" s="44" t="s">
        <v>116</v>
      </c>
      <c r="Z49" s="44" t="s">
        <v>117</v>
      </c>
      <c r="AA49" s="45" t="s">
        <v>118</v>
      </c>
      <c r="AB49" s="47"/>
      <c r="AC49" s="47"/>
      <c r="AD49" s="47"/>
      <c r="AE49" s="47"/>
      <c r="AF49" s="47"/>
      <c r="AG49" s="47"/>
      <c r="AH49" s="47"/>
      <c r="AI49" s="47"/>
    </row>
    <row r="50" spans="1:35" ht="16.5" thickBot="1" x14ac:dyDescent="0.3">
      <c r="A50" s="17"/>
      <c r="B50" s="58" t="s">
        <v>184</v>
      </c>
      <c r="C50" s="59">
        <v>1</v>
      </c>
      <c r="D50" s="60">
        <v>2</v>
      </c>
      <c r="E50" s="60">
        <v>3</v>
      </c>
      <c r="F50" s="60">
        <v>4</v>
      </c>
      <c r="G50" s="60">
        <v>5</v>
      </c>
      <c r="H50" s="60">
        <v>6</v>
      </c>
      <c r="I50" s="60">
        <v>7</v>
      </c>
      <c r="J50" s="60">
        <v>8</v>
      </c>
      <c r="K50" s="60">
        <v>9</v>
      </c>
      <c r="L50" s="60">
        <v>10</v>
      </c>
      <c r="M50" s="60">
        <v>11</v>
      </c>
      <c r="N50" s="60">
        <v>12</v>
      </c>
      <c r="O50" s="60">
        <v>13</v>
      </c>
      <c r="P50" s="60">
        <v>14</v>
      </c>
      <c r="Q50" s="60">
        <v>15</v>
      </c>
      <c r="R50" s="65">
        <v>16</v>
      </c>
      <c r="S50" s="66">
        <v>17</v>
      </c>
      <c r="T50" s="60">
        <v>18</v>
      </c>
      <c r="U50" s="60">
        <v>19</v>
      </c>
      <c r="V50" s="60">
        <v>20</v>
      </c>
      <c r="W50" s="60">
        <v>21</v>
      </c>
      <c r="X50" s="60">
        <v>22</v>
      </c>
      <c r="Y50" s="60">
        <v>23</v>
      </c>
      <c r="Z50" s="60">
        <v>24</v>
      </c>
      <c r="AA50" s="61">
        <v>25</v>
      </c>
      <c r="AB50" s="48"/>
      <c r="AC50" s="48"/>
      <c r="AD50" s="48"/>
      <c r="AE50" s="48"/>
      <c r="AF50" s="48"/>
      <c r="AG50" s="48"/>
      <c r="AH50" s="48"/>
      <c r="AI50" s="48"/>
    </row>
  </sheetData>
  <sheetProtection algorithmName="SHA-512" hashValue="tZFJwX1XpUio5jKdCSXBUrVpASPttnaiSMu7vbwC8eZFBlojjRprYboM0ekmojWnVgZVwTIeU3UF8PmsScenrQ==" saltValue="YPW5SqxNJearqevY+N2bjw==" spinCount="100000" sheet="1" formatCells="0" formatColumns="0" formatRows="0" insertColumns="0" insertRows="0" insertHyperlinks="0" deleteColumns="0" deleteRows="0" sort="0" autoFilter="0" pivotTables="0"/>
  <mergeCells count="129">
    <mergeCell ref="C47:R47"/>
    <mergeCell ref="S47:AA47"/>
    <mergeCell ref="B41:AF43"/>
    <mergeCell ref="L39:P39"/>
    <mergeCell ref="Q39:X39"/>
    <mergeCell ref="Y39:AF39"/>
    <mergeCell ref="Y34:AF34"/>
    <mergeCell ref="B4:AF4"/>
    <mergeCell ref="L7:AF7"/>
    <mergeCell ref="L6:AF6"/>
    <mergeCell ref="L33:P33"/>
    <mergeCell ref="L34:P34"/>
    <mergeCell ref="Y32:AF32"/>
    <mergeCell ref="Y33:AF33"/>
    <mergeCell ref="Y20:AF20"/>
    <mergeCell ref="B46:AA46"/>
    <mergeCell ref="Q24:X24"/>
    <mergeCell ref="Q25:X25"/>
    <mergeCell ref="L40:P40"/>
    <mergeCell ref="L14:P14"/>
    <mergeCell ref="L15:P15"/>
    <mergeCell ref="C40:F40"/>
    <mergeCell ref="G18:K19"/>
    <mergeCell ref="L35:P35"/>
    <mergeCell ref="Q12:U12"/>
    <mergeCell ref="L18:P19"/>
    <mergeCell ref="L22:P22"/>
    <mergeCell ref="B17:AF17"/>
    <mergeCell ref="AG41:AJ41"/>
    <mergeCell ref="V13:AA13"/>
    <mergeCell ref="V14:AA14"/>
    <mergeCell ref="V15:AA15"/>
    <mergeCell ref="V16:AA16"/>
    <mergeCell ref="AB13:AF13"/>
    <mergeCell ref="AB14:AF14"/>
    <mergeCell ref="AB15:AF15"/>
    <mergeCell ref="AB16:AF16"/>
    <mergeCell ref="Q33:X33"/>
    <mergeCell ref="Q34:X34"/>
    <mergeCell ref="Q35:X35"/>
    <mergeCell ref="Q40:X40"/>
    <mergeCell ref="Y22:AF22"/>
    <mergeCell ref="Y23:AF23"/>
    <mergeCell ref="Y24:AF24"/>
    <mergeCell ref="Y40:AF40"/>
    <mergeCell ref="Y19:AF19"/>
    <mergeCell ref="Q19:X19"/>
    <mergeCell ref="Q18:AF18"/>
    <mergeCell ref="Q20:X20"/>
    <mergeCell ref="Q22:X22"/>
    <mergeCell ref="Q23:X23"/>
    <mergeCell ref="Q21:X21"/>
    <mergeCell ref="L23:P23"/>
    <mergeCell ref="L24:P24"/>
    <mergeCell ref="L25:P25"/>
    <mergeCell ref="L11:P12"/>
    <mergeCell ref="L13:P13"/>
    <mergeCell ref="Y35:AF35"/>
    <mergeCell ref="C13:F13"/>
    <mergeCell ref="B11:B12"/>
    <mergeCell ref="C11:F12"/>
    <mergeCell ref="G16:K16"/>
    <mergeCell ref="L20:P20"/>
    <mergeCell ref="G22:K36"/>
    <mergeCell ref="G20:K21"/>
    <mergeCell ref="L21:P21"/>
    <mergeCell ref="Y21:AF21"/>
    <mergeCell ref="L36:P36"/>
    <mergeCell ref="Q36:X36"/>
    <mergeCell ref="Y36:AF36"/>
    <mergeCell ref="Y26:AF26"/>
    <mergeCell ref="Y27:AF27"/>
    <mergeCell ref="Y28:AF28"/>
    <mergeCell ref="Y29:AF29"/>
    <mergeCell ref="Y30:AF30"/>
    <mergeCell ref="Y31:AF31"/>
    <mergeCell ref="Q26:X26"/>
    <mergeCell ref="L28:P28"/>
    <mergeCell ref="L29:P29"/>
    <mergeCell ref="L30:P30"/>
    <mergeCell ref="L31:P31"/>
    <mergeCell ref="AG42:AJ42"/>
    <mergeCell ref="AG43:AJ43"/>
    <mergeCell ref="B3:AK3"/>
    <mergeCell ref="L32:P32"/>
    <mergeCell ref="Q27:X27"/>
    <mergeCell ref="Q28:X28"/>
    <mergeCell ref="Q29:X29"/>
    <mergeCell ref="Q30:X30"/>
    <mergeCell ref="Q31:X31"/>
    <mergeCell ref="Q32:X32"/>
    <mergeCell ref="L16:P16"/>
    <mergeCell ref="Q15:U15"/>
    <mergeCell ref="Q16:U16"/>
    <mergeCell ref="Q13:U13"/>
    <mergeCell ref="Q14:U14"/>
    <mergeCell ref="B6:K6"/>
    <mergeCell ref="L10:AF10"/>
    <mergeCell ref="L9:AF9"/>
    <mergeCell ref="G40:K40"/>
    <mergeCell ref="B7:K7"/>
    <mergeCell ref="B9:K9"/>
    <mergeCell ref="B10:K10"/>
    <mergeCell ref="B18:B19"/>
    <mergeCell ref="C16:F16"/>
    <mergeCell ref="B1:AI1"/>
    <mergeCell ref="AJ5:AJ40"/>
    <mergeCell ref="AK5:AK40"/>
    <mergeCell ref="L26:P26"/>
    <mergeCell ref="L27:P27"/>
    <mergeCell ref="C37:F39"/>
    <mergeCell ref="G37:K39"/>
    <mergeCell ref="C20:F21"/>
    <mergeCell ref="C22:F36"/>
    <mergeCell ref="C18:F19"/>
    <mergeCell ref="G11:K12"/>
    <mergeCell ref="G13:K13"/>
    <mergeCell ref="G14:K14"/>
    <mergeCell ref="G15:K15"/>
    <mergeCell ref="AG4:AI4"/>
    <mergeCell ref="B5:AF5"/>
    <mergeCell ref="B8:AF8"/>
    <mergeCell ref="V12:AA12"/>
    <mergeCell ref="AB12:AF12"/>
    <mergeCell ref="Q11:AF11"/>
    <mergeCell ref="C14:F14"/>
    <mergeCell ref="C15:F15"/>
    <mergeCell ref="AG5:AI40"/>
    <mergeCell ref="Y25:AF25"/>
  </mergeCells>
  <phoneticPr fontId="1" type="noConversion"/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A5C68-A969-479B-993A-A780E68DC54D}">
  <sheetPr>
    <pageSetUpPr fitToPage="1"/>
  </sheetPr>
  <dimension ref="A1:AK50"/>
  <sheetViews>
    <sheetView view="pageBreakPreview" zoomScaleNormal="100" zoomScaleSheetLayoutView="100" workbookViewId="0">
      <selection activeCell="Q23" sqref="Q23:X23"/>
    </sheetView>
  </sheetViews>
  <sheetFormatPr defaultRowHeight="15" x14ac:dyDescent="0.25"/>
  <cols>
    <col min="1" max="1" width="3.85546875" style="11" customWidth="1"/>
    <col min="2" max="2" width="42.140625" style="11" customWidth="1"/>
    <col min="3" max="34" width="3.28515625" style="11" customWidth="1"/>
    <col min="35" max="35" width="8.85546875" style="11" customWidth="1"/>
    <col min="36" max="36" width="19.140625" style="11" customWidth="1"/>
    <col min="37" max="37" width="16.85546875" style="11" customWidth="1"/>
    <col min="38" max="16384" width="9.140625" style="11"/>
  </cols>
  <sheetData>
    <row r="1" spans="1:37" ht="26.25" customHeight="1" thickBot="1" x14ac:dyDescent="0.3">
      <c r="A1" s="17"/>
      <c r="B1" s="84" t="s">
        <v>186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6"/>
    </row>
    <row r="2" spans="1:37" ht="16.5" thickBot="1" x14ac:dyDescent="0.3">
      <c r="B2" s="15"/>
      <c r="C2" s="15"/>
      <c r="D2" s="15"/>
      <c r="T2" s="12"/>
      <c r="U2" s="12"/>
      <c r="V2" s="12"/>
      <c r="W2" s="12"/>
      <c r="X2" s="12"/>
      <c r="Y2" s="12"/>
      <c r="Z2" s="12"/>
      <c r="AA2" s="12"/>
      <c r="AB2" s="12"/>
      <c r="AC2" s="16"/>
      <c r="AD2" s="14"/>
      <c r="AE2" s="14"/>
      <c r="AF2" s="14"/>
      <c r="AG2" s="14"/>
      <c r="AH2" s="14"/>
      <c r="AI2" s="14"/>
      <c r="AJ2" s="14"/>
      <c r="AK2" s="14"/>
    </row>
    <row r="3" spans="1:37" ht="16.5" thickBot="1" x14ac:dyDescent="0.3">
      <c r="A3" s="25" t="s">
        <v>32</v>
      </c>
      <c r="B3" s="103" t="s">
        <v>66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5"/>
    </row>
    <row r="4" spans="1:37" ht="49.5" customHeight="1" x14ac:dyDescent="0.25">
      <c r="A4" s="26"/>
      <c r="B4" s="146" t="s">
        <v>83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8"/>
      <c r="AG4" s="121" t="s">
        <v>197</v>
      </c>
      <c r="AH4" s="122"/>
      <c r="AI4" s="123"/>
      <c r="AJ4" s="27" t="s">
        <v>192</v>
      </c>
      <c r="AK4" s="28" t="s">
        <v>193</v>
      </c>
    </row>
    <row r="5" spans="1:37" ht="15.75" customHeight="1" x14ac:dyDescent="0.25">
      <c r="A5" s="13"/>
      <c r="B5" s="124" t="s">
        <v>35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30">
        <v>25</v>
      </c>
      <c r="AH5" s="130"/>
      <c r="AI5" s="130"/>
      <c r="AJ5" s="172"/>
      <c r="AK5" s="167">
        <f>AG5*AJ5</f>
        <v>0</v>
      </c>
    </row>
    <row r="6" spans="1:37" ht="33.75" customHeight="1" x14ac:dyDescent="0.25">
      <c r="A6" s="13"/>
      <c r="B6" s="109" t="s">
        <v>36</v>
      </c>
      <c r="C6" s="109"/>
      <c r="D6" s="109"/>
      <c r="E6" s="109"/>
      <c r="F6" s="109"/>
      <c r="G6" s="109"/>
      <c r="H6" s="109"/>
      <c r="I6" s="109"/>
      <c r="J6" s="109"/>
      <c r="K6" s="110"/>
      <c r="L6" s="140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30"/>
      <c r="AH6" s="130"/>
      <c r="AI6" s="130"/>
      <c r="AJ6" s="172"/>
      <c r="AK6" s="167"/>
    </row>
    <row r="7" spans="1:37" ht="15" customHeight="1" x14ac:dyDescent="0.25">
      <c r="A7" s="13"/>
      <c r="B7" s="109" t="s">
        <v>38</v>
      </c>
      <c r="C7" s="109"/>
      <c r="D7" s="109"/>
      <c r="E7" s="109"/>
      <c r="F7" s="109"/>
      <c r="G7" s="109"/>
      <c r="H7" s="109"/>
      <c r="I7" s="109"/>
      <c r="J7" s="109"/>
      <c r="K7" s="110"/>
      <c r="L7" s="140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30"/>
      <c r="AH7" s="130"/>
      <c r="AI7" s="130"/>
      <c r="AJ7" s="172"/>
      <c r="AK7" s="167"/>
    </row>
    <row r="8" spans="1:37" ht="15.75" x14ac:dyDescent="0.25">
      <c r="A8" s="13"/>
      <c r="B8" s="124" t="s">
        <v>48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30"/>
      <c r="AH8" s="130"/>
      <c r="AI8" s="130"/>
      <c r="AJ8" s="172"/>
      <c r="AK8" s="167"/>
    </row>
    <row r="9" spans="1:37" ht="15" customHeight="1" x14ac:dyDescent="0.25">
      <c r="A9" s="13"/>
      <c r="B9" s="110" t="s">
        <v>37</v>
      </c>
      <c r="C9" s="116"/>
      <c r="D9" s="116"/>
      <c r="E9" s="116"/>
      <c r="F9" s="116"/>
      <c r="G9" s="116"/>
      <c r="H9" s="116"/>
      <c r="I9" s="116"/>
      <c r="J9" s="116"/>
      <c r="K9" s="116"/>
      <c r="L9" s="111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30"/>
      <c r="AH9" s="130"/>
      <c r="AI9" s="130"/>
      <c r="AJ9" s="172"/>
      <c r="AK9" s="167"/>
    </row>
    <row r="10" spans="1:37" ht="15" customHeight="1" x14ac:dyDescent="0.25">
      <c r="A10" s="13"/>
      <c r="B10" s="110" t="s">
        <v>64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1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30"/>
      <c r="AH10" s="130"/>
      <c r="AI10" s="130"/>
      <c r="AJ10" s="172"/>
      <c r="AK10" s="167"/>
    </row>
    <row r="11" spans="1:37" ht="15.75" customHeight="1" x14ac:dyDescent="0.25">
      <c r="A11" s="13"/>
      <c r="B11" s="117" t="s">
        <v>0</v>
      </c>
      <c r="C11" s="132" t="s">
        <v>34</v>
      </c>
      <c r="D11" s="133"/>
      <c r="E11" s="133"/>
      <c r="F11" s="134"/>
      <c r="G11" s="120" t="s">
        <v>1</v>
      </c>
      <c r="H11" s="120"/>
      <c r="I11" s="120"/>
      <c r="J11" s="120"/>
      <c r="K11" s="120"/>
      <c r="L11" s="132" t="s">
        <v>41</v>
      </c>
      <c r="M11" s="133"/>
      <c r="N11" s="133"/>
      <c r="O11" s="133"/>
      <c r="P11" s="134"/>
      <c r="Q11" s="125" t="s">
        <v>42</v>
      </c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30"/>
      <c r="AH11" s="130"/>
      <c r="AI11" s="130"/>
      <c r="AJ11" s="172"/>
      <c r="AK11" s="167"/>
    </row>
    <row r="12" spans="1:37" ht="35.25" customHeight="1" x14ac:dyDescent="0.25">
      <c r="A12" s="13"/>
      <c r="B12" s="118"/>
      <c r="C12" s="135"/>
      <c r="D12" s="136"/>
      <c r="E12" s="136"/>
      <c r="F12" s="137"/>
      <c r="G12" s="120"/>
      <c r="H12" s="120"/>
      <c r="I12" s="120"/>
      <c r="J12" s="120"/>
      <c r="K12" s="120"/>
      <c r="L12" s="135"/>
      <c r="M12" s="136"/>
      <c r="N12" s="136"/>
      <c r="O12" s="136"/>
      <c r="P12" s="137"/>
      <c r="Q12" s="125" t="s">
        <v>43</v>
      </c>
      <c r="R12" s="126"/>
      <c r="S12" s="126"/>
      <c r="T12" s="126"/>
      <c r="U12" s="127"/>
      <c r="V12" s="125" t="s">
        <v>44</v>
      </c>
      <c r="W12" s="126"/>
      <c r="X12" s="126"/>
      <c r="Y12" s="126"/>
      <c r="Z12" s="126"/>
      <c r="AA12" s="127"/>
      <c r="AB12" s="128" t="s">
        <v>45</v>
      </c>
      <c r="AC12" s="129"/>
      <c r="AD12" s="129"/>
      <c r="AE12" s="129"/>
      <c r="AF12" s="129"/>
      <c r="AG12" s="130"/>
      <c r="AH12" s="130"/>
      <c r="AI12" s="130"/>
      <c r="AJ12" s="172"/>
      <c r="AK12" s="167"/>
    </row>
    <row r="13" spans="1:37" ht="29.1" customHeight="1" x14ac:dyDescent="0.25">
      <c r="A13" s="13"/>
      <c r="B13" s="29" t="s">
        <v>39</v>
      </c>
      <c r="C13" s="119" t="s">
        <v>130</v>
      </c>
      <c r="D13" s="119"/>
      <c r="E13" s="119"/>
      <c r="F13" s="119"/>
      <c r="G13" s="119" t="s">
        <v>40</v>
      </c>
      <c r="H13" s="119"/>
      <c r="I13" s="119"/>
      <c r="J13" s="119"/>
      <c r="K13" s="119"/>
      <c r="L13" s="87"/>
      <c r="M13" s="88"/>
      <c r="N13" s="88"/>
      <c r="O13" s="88"/>
      <c r="P13" s="89"/>
      <c r="Q13" s="87"/>
      <c r="R13" s="88"/>
      <c r="S13" s="88"/>
      <c r="T13" s="88"/>
      <c r="U13" s="89"/>
      <c r="V13" s="140"/>
      <c r="W13" s="141"/>
      <c r="X13" s="141"/>
      <c r="Y13" s="141"/>
      <c r="Z13" s="141"/>
      <c r="AA13" s="142"/>
      <c r="AB13" s="140"/>
      <c r="AC13" s="141"/>
      <c r="AD13" s="141"/>
      <c r="AE13" s="141"/>
      <c r="AF13" s="142"/>
      <c r="AG13" s="130"/>
      <c r="AH13" s="130"/>
      <c r="AI13" s="130"/>
      <c r="AJ13" s="172"/>
      <c r="AK13" s="167"/>
    </row>
    <row r="14" spans="1:37" ht="36" customHeight="1" x14ac:dyDescent="0.25">
      <c r="A14" s="13"/>
      <c r="B14" s="24" t="s">
        <v>24</v>
      </c>
      <c r="C14" s="119" t="s">
        <v>127</v>
      </c>
      <c r="D14" s="119"/>
      <c r="E14" s="119"/>
      <c r="F14" s="119"/>
      <c r="G14" s="119" t="s">
        <v>69</v>
      </c>
      <c r="H14" s="119"/>
      <c r="I14" s="119"/>
      <c r="J14" s="119"/>
      <c r="K14" s="119"/>
      <c r="L14" s="87"/>
      <c r="M14" s="88"/>
      <c r="N14" s="88"/>
      <c r="O14" s="88"/>
      <c r="P14" s="89"/>
      <c r="Q14" s="87"/>
      <c r="R14" s="88"/>
      <c r="S14" s="88"/>
      <c r="T14" s="88"/>
      <c r="U14" s="89"/>
      <c r="V14" s="140"/>
      <c r="W14" s="141"/>
      <c r="X14" s="141"/>
      <c r="Y14" s="141"/>
      <c r="Z14" s="141"/>
      <c r="AA14" s="142"/>
      <c r="AB14" s="140"/>
      <c r="AC14" s="141"/>
      <c r="AD14" s="141"/>
      <c r="AE14" s="141"/>
      <c r="AF14" s="142"/>
      <c r="AG14" s="130"/>
      <c r="AH14" s="130"/>
      <c r="AI14" s="130"/>
      <c r="AJ14" s="172"/>
      <c r="AK14" s="167"/>
    </row>
    <row r="15" spans="1:37" ht="29.1" customHeight="1" x14ac:dyDescent="0.25">
      <c r="A15" s="13"/>
      <c r="B15" s="24" t="s">
        <v>25</v>
      </c>
      <c r="C15" s="119" t="s">
        <v>128</v>
      </c>
      <c r="D15" s="119"/>
      <c r="E15" s="119"/>
      <c r="F15" s="119"/>
      <c r="G15" s="119" t="s">
        <v>26</v>
      </c>
      <c r="H15" s="119"/>
      <c r="I15" s="119"/>
      <c r="J15" s="119"/>
      <c r="K15" s="119"/>
      <c r="L15" s="87"/>
      <c r="M15" s="88"/>
      <c r="N15" s="88"/>
      <c r="O15" s="88"/>
      <c r="P15" s="89"/>
      <c r="Q15" s="87"/>
      <c r="R15" s="88"/>
      <c r="S15" s="88"/>
      <c r="T15" s="88"/>
      <c r="U15" s="89"/>
      <c r="V15" s="140"/>
      <c r="W15" s="141"/>
      <c r="X15" s="141"/>
      <c r="Y15" s="141"/>
      <c r="Z15" s="141"/>
      <c r="AA15" s="142"/>
      <c r="AB15" s="140"/>
      <c r="AC15" s="141"/>
      <c r="AD15" s="141"/>
      <c r="AE15" s="141"/>
      <c r="AF15" s="142"/>
      <c r="AG15" s="130"/>
      <c r="AH15" s="130"/>
      <c r="AI15" s="130"/>
      <c r="AJ15" s="172"/>
      <c r="AK15" s="167"/>
    </row>
    <row r="16" spans="1:37" ht="29.1" customHeight="1" x14ac:dyDescent="0.25">
      <c r="A16" s="13"/>
      <c r="B16" s="24" t="s">
        <v>27</v>
      </c>
      <c r="C16" s="119" t="s">
        <v>131</v>
      </c>
      <c r="D16" s="119"/>
      <c r="E16" s="119"/>
      <c r="F16" s="119"/>
      <c r="G16" s="119" t="s">
        <v>26</v>
      </c>
      <c r="H16" s="119"/>
      <c r="I16" s="119"/>
      <c r="J16" s="119"/>
      <c r="K16" s="119"/>
      <c r="L16" s="87"/>
      <c r="M16" s="88"/>
      <c r="N16" s="88"/>
      <c r="O16" s="88"/>
      <c r="P16" s="89"/>
      <c r="Q16" s="87"/>
      <c r="R16" s="88"/>
      <c r="S16" s="88"/>
      <c r="T16" s="88"/>
      <c r="U16" s="89"/>
      <c r="V16" s="140"/>
      <c r="W16" s="141"/>
      <c r="X16" s="141"/>
      <c r="Y16" s="141"/>
      <c r="Z16" s="141"/>
      <c r="AA16" s="142"/>
      <c r="AB16" s="140"/>
      <c r="AC16" s="141"/>
      <c r="AD16" s="141"/>
      <c r="AE16" s="141"/>
      <c r="AF16" s="142"/>
      <c r="AG16" s="130"/>
      <c r="AH16" s="130"/>
      <c r="AI16" s="130"/>
      <c r="AJ16" s="172"/>
      <c r="AK16" s="167"/>
    </row>
    <row r="17" spans="1:37" ht="15.75" customHeight="1" x14ac:dyDescent="0.25">
      <c r="A17" s="13"/>
      <c r="B17" s="124" t="s">
        <v>47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30"/>
      <c r="AH17" s="130"/>
      <c r="AI17" s="130"/>
      <c r="AJ17" s="172"/>
      <c r="AK17" s="167"/>
    </row>
    <row r="18" spans="1:37" ht="29.1" customHeight="1" x14ac:dyDescent="0.25">
      <c r="A18" s="13"/>
      <c r="B18" s="117" t="s">
        <v>0</v>
      </c>
      <c r="C18" s="120" t="s">
        <v>34</v>
      </c>
      <c r="D18" s="120"/>
      <c r="E18" s="120"/>
      <c r="F18" s="120"/>
      <c r="G18" s="120" t="s">
        <v>1</v>
      </c>
      <c r="H18" s="120"/>
      <c r="I18" s="120"/>
      <c r="J18" s="120"/>
      <c r="K18" s="120"/>
      <c r="L18" s="120" t="s">
        <v>41</v>
      </c>
      <c r="M18" s="120"/>
      <c r="N18" s="120"/>
      <c r="O18" s="120"/>
      <c r="P18" s="120"/>
      <c r="Q18" s="120" t="s">
        <v>42</v>
      </c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5"/>
      <c r="AG18" s="130"/>
      <c r="AH18" s="130"/>
      <c r="AI18" s="130"/>
      <c r="AJ18" s="172"/>
      <c r="AK18" s="167"/>
    </row>
    <row r="19" spans="1:37" ht="29.1" customHeight="1" x14ac:dyDescent="0.25">
      <c r="A19" s="13"/>
      <c r="B19" s="118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5" t="s">
        <v>44</v>
      </c>
      <c r="R19" s="126"/>
      <c r="S19" s="126"/>
      <c r="T19" s="126"/>
      <c r="U19" s="126"/>
      <c r="V19" s="126"/>
      <c r="W19" s="126"/>
      <c r="X19" s="127"/>
      <c r="Y19" s="128" t="s">
        <v>45</v>
      </c>
      <c r="Z19" s="129"/>
      <c r="AA19" s="129"/>
      <c r="AB19" s="129"/>
      <c r="AC19" s="129"/>
      <c r="AD19" s="129"/>
      <c r="AE19" s="129"/>
      <c r="AF19" s="129"/>
      <c r="AG19" s="130"/>
      <c r="AH19" s="130"/>
      <c r="AI19" s="130"/>
      <c r="AJ19" s="172"/>
      <c r="AK19" s="167"/>
    </row>
    <row r="20" spans="1:37" ht="15.75" customHeight="1" x14ac:dyDescent="0.25">
      <c r="A20" s="13"/>
      <c r="B20" s="24" t="s">
        <v>65</v>
      </c>
      <c r="C20" s="90" t="s">
        <v>130</v>
      </c>
      <c r="D20" s="91"/>
      <c r="E20" s="91"/>
      <c r="F20" s="92"/>
      <c r="G20" s="90" t="s">
        <v>30</v>
      </c>
      <c r="H20" s="91"/>
      <c r="I20" s="91"/>
      <c r="J20" s="91"/>
      <c r="K20" s="92"/>
      <c r="L20" s="87"/>
      <c r="M20" s="88"/>
      <c r="N20" s="88"/>
      <c r="O20" s="88"/>
      <c r="P20" s="89"/>
      <c r="Q20" s="106"/>
      <c r="R20" s="107"/>
      <c r="S20" s="107"/>
      <c r="T20" s="107"/>
      <c r="U20" s="107"/>
      <c r="V20" s="107"/>
      <c r="W20" s="107"/>
      <c r="X20" s="108"/>
      <c r="Y20" s="106"/>
      <c r="Z20" s="107"/>
      <c r="AA20" s="107"/>
      <c r="AB20" s="107"/>
      <c r="AC20" s="107"/>
      <c r="AD20" s="107"/>
      <c r="AE20" s="107"/>
      <c r="AF20" s="107"/>
      <c r="AG20" s="130"/>
      <c r="AH20" s="130"/>
      <c r="AI20" s="130"/>
      <c r="AJ20" s="172"/>
      <c r="AK20" s="167"/>
    </row>
    <row r="21" spans="1:37" ht="15.75" x14ac:dyDescent="0.25">
      <c r="A21" s="13"/>
      <c r="B21" s="30" t="s">
        <v>87</v>
      </c>
      <c r="C21" s="96"/>
      <c r="D21" s="97"/>
      <c r="E21" s="97"/>
      <c r="F21" s="98"/>
      <c r="G21" s="96"/>
      <c r="H21" s="97"/>
      <c r="I21" s="97"/>
      <c r="J21" s="97"/>
      <c r="K21" s="98"/>
      <c r="L21" s="87"/>
      <c r="M21" s="88"/>
      <c r="N21" s="88"/>
      <c r="O21" s="88"/>
      <c r="P21" s="89"/>
      <c r="Q21" s="106"/>
      <c r="R21" s="107"/>
      <c r="S21" s="107"/>
      <c r="T21" s="107"/>
      <c r="U21" s="107"/>
      <c r="V21" s="107"/>
      <c r="W21" s="107"/>
      <c r="X21" s="108"/>
      <c r="Y21" s="106"/>
      <c r="Z21" s="107"/>
      <c r="AA21" s="107"/>
      <c r="AB21" s="107"/>
      <c r="AC21" s="107"/>
      <c r="AD21" s="107"/>
      <c r="AE21" s="107"/>
      <c r="AF21" s="108"/>
      <c r="AG21" s="130"/>
      <c r="AH21" s="130"/>
      <c r="AI21" s="130"/>
      <c r="AJ21" s="172"/>
      <c r="AK21" s="167"/>
    </row>
    <row r="22" spans="1:37" ht="15" customHeight="1" x14ac:dyDescent="0.25">
      <c r="A22" s="13"/>
      <c r="B22" s="24" t="s">
        <v>2</v>
      </c>
      <c r="C22" s="90" t="s">
        <v>129</v>
      </c>
      <c r="D22" s="91"/>
      <c r="E22" s="91"/>
      <c r="F22" s="92"/>
      <c r="G22" s="90" t="s">
        <v>31</v>
      </c>
      <c r="H22" s="91"/>
      <c r="I22" s="91"/>
      <c r="J22" s="91"/>
      <c r="K22" s="92"/>
      <c r="L22" s="87"/>
      <c r="M22" s="88"/>
      <c r="N22" s="88"/>
      <c r="O22" s="88"/>
      <c r="P22" s="89"/>
      <c r="Q22" s="106"/>
      <c r="R22" s="107"/>
      <c r="S22" s="107"/>
      <c r="T22" s="107"/>
      <c r="U22" s="107"/>
      <c r="V22" s="107"/>
      <c r="W22" s="107"/>
      <c r="X22" s="108"/>
      <c r="Y22" s="106"/>
      <c r="Z22" s="107"/>
      <c r="AA22" s="107"/>
      <c r="AB22" s="107"/>
      <c r="AC22" s="107"/>
      <c r="AD22" s="107"/>
      <c r="AE22" s="107"/>
      <c r="AF22" s="107"/>
      <c r="AG22" s="130"/>
      <c r="AH22" s="130"/>
      <c r="AI22" s="130"/>
      <c r="AJ22" s="172"/>
      <c r="AK22" s="167"/>
    </row>
    <row r="23" spans="1:37" ht="15" customHeight="1" x14ac:dyDescent="0.25">
      <c r="A23" s="13"/>
      <c r="B23" s="24" t="s">
        <v>3</v>
      </c>
      <c r="C23" s="93"/>
      <c r="D23" s="94"/>
      <c r="E23" s="94"/>
      <c r="F23" s="95"/>
      <c r="G23" s="93"/>
      <c r="H23" s="94"/>
      <c r="I23" s="94"/>
      <c r="J23" s="94"/>
      <c r="K23" s="95"/>
      <c r="L23" s="87"/>
      <c r="M23" s="88"/>
      <c r="N23" s="88"/>
      <c r="O23" s="88"/>
      <c r="P23" s="89"/>
      <c r="Q23" s="106"/>
      <c r="R23" s="107"/>
      <c r="S23" s="107"/>
      <c r="T23" s="107"/>
      <c r="U23" s="107"/>
      <c r="V23" s="107"/>
      <c r="W23" s="107"/>
      <c r="X23" s="108"/>
      <c r="Y23" s="106"/>
      <c r="Z23" s="107"/>
      <c r="AA23" s="107"/>
      <c r="AB23" s="107"/>
      <c r="AC23" s="107"/>
      <c r="AD23" s="107"/>
      <c r="AE23" s="107"/>
      <c r="AF23" s="107"/>
      <c r="AG23" s="130"/>
      <c r="AH23" s="130"/>
      <c r="AI23" s="130"/>
      <c r="AJ23" s="172"/>
      <c r="AK23" s="167"/>
    </row>
    <row r="24" spans="1:37" ht="15" customHeight="1" x14ac:dyDescent="0.25">
      <c r="A24" s="13"/>
      <c r="B24" s="24" t="s">
        <v>4</v>
      </c>
      <c r="C24" s="93"/>
      <c r="D24" s="94"/>
      <c r="E24" s="94"/>
      <c r="F24" s="95"/>
      <c r="G24" s="93"/>
      <c r="H24" s="94"/>
      <c r="I24" s="94"/>
      <c r="J24" s="94"/>
      <c r="K24" s="95"/>
      <c r="L24" s="87"/>
      <c r="M24" s="88"/>
      <c r="N24" s="88"/>
      <c r="O24" s="88"/>
      <c r="P24" s="89"/>
      <c r="Q24" s="106"/>
      <c r="R24" s="107"/>
      <c r="S24" s="107"/>
      <c r="T24" s="107"/>
      <c r="U24" s="107"/>
      <c r="V24" s="107"/>
      <c r="W24" s="107"/>
      <c r="X24" s="108"/>
      <c r="Y24" s="106"/>
      <c r="Z24" s="107"/>
      <c r="AA24" s="107"/>
      <c r="AB24" s="107"/>
      <c r="AC24" s="107"/>
      <c r="AD24" s="107"/>
      <c r="AE24" s="107"/>
      <c r="AF24" s="107"/>
      <c r="AG24" s="130"/>
      <c r="AH24" s="130"/>
      <c r="AI24" s="130"/>
      <c r="AJ24" s="172"/>
      <c r="AK24" s="167"/>
    </row>
    <row r="25" spans="1:37" ht="15" customHeight="1" x14ac:dyDescent="0.25">
      <c r="A25" s="13"/>
      <c r="B25" s="24" t="s">
        <v>5</v>
      </c>
      <c r="C25" s="93"/>
      <c r="D25" s="94"/>
      <c r="E25" s="94"/>
      <c r="F25" s="95"/>
      <c r="G25" s="93"/>
      <c r="H25" s="94"/>
      <c r="I25" s="94"/>
      <c r="J25" s="94"/>
      <c r="K25" s="95"/>
      <c r="L25" s="87"/>
      <c r="M25" s="88"/>
      <c r="N25" s="88"/>
      <c r="O25" s="88"/>
      <c r="P25" s="89"/>
      <c r="Q25" s="106"/>
      <c r="R25" s="107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7"/>
      <c r="AF25" s="107"/>
      <c r="AG25" s="130"/>
      <c r="AH25" s="130"/>
      <c r="AI25" s="130"/>
      <c r="AJ25" s="172"/>
      <c r="AK25" s="167"/>
    </row>
    <row r="26" spans="1:37" ht="15" customHeight="1" x14ac:dyDescent="0.25">
      <c r="A26" s="13"/>
      <c r="B26" s="24" t="s">
        <v>6</v>
      </c>
      <c r="C26" s="93"/>
      <c r="D26" s="94"/>
      <c r="E26" s="94"/>
      <c r="F26" s="95"/>
      <c r="G26" s="93"/>
      <c r="H26" s="94"/>
      <c r="I26" s="94"/>
      <c r="J26" s="94"/>
      <c r="K26" s="95"/>
      <c r="L26" s="87"/>
      <c r="M26" s="88"/>
      <c r="N26" s="88"/>
      <c r="O26" s="88"/>
      <c r="P26" s="89"/>
      <c r="Q26" s="106"/>
      <c r="R26" s="107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7"/>
      <c r="AF26" s="107"/>
      <c r="AG26" s="130"/>
      <c r="AH26" s="130"/>
      <c r="AI26" s="130"/>
      <c r="AJ26" s="172"/>
      <c r="AK26" s="167"/>
    </row>
    <row r="27" spans="1:37" ht="15" customHeight="1" x14ac:dyDescent="0.25">
      <c r="A27" s="13"/>
      <c r="B27" s="24" t="s">
        <v>7</v>
      </c>
      <c r="C27" s="93"/>
      <c r="D27" s="94"/>
      <c r="E27" s="94"/>
      <c r="F27" s="95"/>
      <c r="G27" s="93"/>
      <c r="H27" s="94"/>
      <c r="I27" s="94"/>
      <c r="J27" s="94"/>
      <c r="K27" s="95"/>
      <c r="L27" s="87"/>
      <c r="M27" s="88"/>
      <c r="N27" s="88"/>
      <c r="O27" s="88"/>
      <c r="P27" s="89"/>
      <c r="Q27" s="106"/>
      <c r="R27" s="107"/>
      <c r="S27" s="107"/>
      <c r="T27" s="107"/>
      <c r="U27" s="107"/>
      <c r="V27" s="107"/>
      <c r="W27" s="107"/>
      <c r="X27" s="108"/>
      <c r="Y27" s="106"/>
      <c r="Z27" s="107"/>
      <c r="AA27" s="107"/>
      <c r="AB27" s="107"/>
      <c r="AC27" s="107"/>
      <c r="AD27" s="107"/>
      <c r="AE27" s="107"/>
      <c r="AF27" s="107"/>
      <c r="AG27" s="130"/>
      <c r="AH27" s="130"/>
      <c r="AI27" s="130"/>
      <c r="AJ27" s="172"/>
      <c r="AK27" s="167"/>
    </row>
    <row r="28" spans="1:37" ht="15" customHeight="1" x14ac:dyDescent="0.25">
      <c r="A28" s="13"/>
      <c r="B28" s="24" t="s">
        <v>8</v>
      </c>
      <c r="C28" s="93"/>
      <c r="D28" s="94"/>
      <c r="E28" s="94"/>
      <c r="F28" s="95"/>
      <c r="G28" s="93"/>
      <c r="H28" s="94"/>
      <c r="I28" s="94"/>
      <c r="J28" s="94"/>
      <c r="K28" s="95"/>
      <c r="L28" s="87"/>
      <c r="M28" s="88"/>
      <c r="N28" s="88"/>
      <c r="O28" s="88"/>
      <c r="P28" s="89"/>
      <c r="Q28" s="106"/>
      <c r="R28" s="107"/>
      <c r="S28" s="107"/>
      <c r="T28" s="107"/>
      <c r="U28" s="107"/>
      <c r="V28" s="107"/>
      <c r="W28" s="107"/>
      <c r="X28" s="108"/>
      <c r="Y28" s="106"/>
      <c r="Z28" s="107"/>
      <c r="AA28" s="107"/>
      <c r="AB28" s="107"/>
      <c r="AC28" s="107"/>
      <c r="AD28" s="107"/>
      <c r="AE28" s="107"/>
      <c r="AF28" s="107"/>
      <c r="AG28" s="130"/>
      <c r="AH28" s="130"/>
      <c r="AI28" s="130"/>
      <c r="AJ28" s="172"/>
      <c r="AK28" s="167"/>
    </row>
    <row r="29" spans="1:37" ht="15" customHeight="1" x14ac:dyDescent="0.25">
      <c r="A29" s="13"/>
      <c r="B29" s="24" t="s">
        <v>9</v>
      </c>
      <c r="C29" s="93"/>
      <c r="D29" s="94"/>
      <c r="E29" s="94"/>
      <c r="F29" s="95"/>
      <c r="G29" s="93"/>
      <c r="H29" s="94"/>
      <c r="I29" s="94"/>
      <c r="J29" s="94"/>
      <c r="K29" s="95"/>
      <c r="L29" s="87"/>
      <c r="M29" s="88"/>
      <c r="N29" s="88"/>
      <c r="O29" s="88"/>
      <c r="P29" s="89"/>
      <c r="Q29" s="106"/>
      <c r="R29" s="107"/>
      <c r="S29" s="107"/>
      <c r="T29" s="107"/>
      <c r="U29" s="107"/>
      <c r="V29" s="107"/>
      <c r="W29" s="107"/>
      <c r="X29" s="108"/>
      <c r="Y29" s="106"/>
      <c r="Z29" s="107"/>
      <c r="AA29" s="107"/>
      <c r="AB29" s="107"/>
      <c r="AC29" s="107"/>
      <c r="AD29" s="107"/>
      <c r="AE29" s="107"/>
      <c r="AF29" s="107"/>
      <c r="AG29" s="130"/>
      <c r="AH29" s="130"/>
      <c r="AI29" s="130"/>
      <c r="AJ29" s="172"/>
      <c r="AK29" s="167"/>
    </row>
    <row r="30" spans="1:37" ht="15" customHeight="1" x14ac:dyDescent="0.25">
      <c r="A30" s="13"/>
      <c r="B30" s="24" t="s">
        <v>28</v>
      </c>
      <c r="C30" s="93"/>
      <c r="D30" s="94"/>
      <c r="E30" s="94"/>
      <c r="F30" s="95"/>
      <c r="G30" s="93"/>
      <c r="H30" s="94"/>
      <c r="I30" s="94"/>
      <c r="J30" s="94"/>
      <c r="K30" s="95"/>
      <c r="L30" s="87"/>
      <c r="M30" s="88"/>
      <c r="N30" s="88"/>
      <c r="O30" s="88"/>
      <c r="P30" s="89"/>
      <c r="Q30" s="106"/>
      <c r="R30" s="107"/>
      <c r="S30" s="107"/>
      <c r="T30" s="107"/>
      <c r="U30" s="107"/>
      <c r="V30" s="107"/>
      <c r="W30" s="107"/>
      <c r="X30" s="108"/>
      <c r="Y30" s="106"/>
      <c r="Z30" s="107"/>
      <c r="AA30" s="107"/>
      <c r="AB30" s="107"/>
      <c r="AC30" s="107"/>
      <c r="AD30" s="107"/>
      <c r="AE30" s="107"/>
      <c r="AF30" s="107"/>
      <c r="AG30" s="130"/>
      <c r="AH30" s="130"/>
      <c r="AI30" s="130"/>
      <c r="AJ30" s="172"/>
      <c r="AK30" s="167"/>
    </row>
    <row r="31" spans="1:37" ht="15" customHeight="1" x14ac:dyDescent="0.25">
      <c r="A31" s="13"/>
      <c r="B31" s="24" t="s">
        <v>10</v>
      </c>
      <c r="C31" s="93"/>
      <c r="D31" s="94"/>
      <c r="E31" s="94"/>
      <c r="F31" s="95"/>
      <c r="G31" s="93"/>
      <c r="H31" s="94"/>
      <c r="I31" s="94"/>
      <c r="J31" s="94"/>
      <c r="K31" s="95"/>
      <c r="L31" s="87"/>
      <c r="M31" s="88"/>
      <c r="N31" s="88"/>
      <c r="O31" s="88"/>
      <c r="P31" s="89"/>
      <c r="Q31" s="106"/>
      <c r="R31" s="107"/>
      <c r="S31" s="107"/>
      <c r="T31" s="107"/>
      <c r="U31" s="107"/>
      <c r="V31" s="107"/>
      <c r="W31" s="107"/>
      <c r="X31" s="108"/>
      <c r="Y31" s="106"/>
      <c r="Z31" s="107"/>
      <c r="AA31" s="107"/>
      <c r="AB31" s="107"/>
      <c r="AC31" s="107"/>
      <c r="AD31" s="107"/>
      <c r="AE31" s="107"/>
      <c r="AF31" s="107"/>
      <c r="AG31" s="130"/>
      <c r="AH31" s="130"/>
      <c r="AI31" s="130"/>
      <c r="AJ31" s="172"/>
      <c r="AK31" s="167"/>
    </row>
    <row r="32" spans="1:37" ht="15" customHeight="1" x14ac:dyDescent="0.25">
      <c r="A32" s="13"/>
      <c r="B32" s="24" t="s">
        <v>11</v>
      </c>
      <c r="C32" s="93"/>
      <c r="D32" s="94"/>
      <c r="E32" s="94"/>
      <c r="F32" s="95"/>
      <c r="G32" s="93"/>
      <c r="H32" s="94"/>
      <c r="I32" s="94"/>
      <c r="J32" s="94"/>
      <c r="K32" s="95"/>
      <c r="L32" s="87"/>
      <c r="M32" s="88"/>
      <c r="N32" s="88"/>
      <c r="O32" s="88"/>
      <c r="P32" s="89"/>
      <c r="Q32" s="106"/>
      <c r="R32" s="107"/>
      <c r="S32" s="107"/>
      <c r="T32" s="107"/>
      <c r="U32" s="107"/>
      <c r="V32" s="107"/>
      <c r="W32" s="107"/>
      <c r="X32" s="108"/>
      <c r="Y32" s="106"/>
      <c r="Z32" s="107"/>
      <c r="AA32" s="107"/>
      <c r="AB32" s="107"/>
      <c r="AC32" s="107"/>
      <c r="AD32" s="107"/>
      <c r="AE32" s="107"/>
      <c r="AF32" s="107"/>
      <c r="AG32" s="130"/>
      <c r="AH32" s="130"/>
      <c r="AI32" s="130"/>
      <c r="AJ32" s="172"/>
      <c r="AK32" s="167"/>
    </row>
    <row r="33" spans="1:37" ht="15" customHeight="1" x14ac:dyDescent="0.25">
      <c r="A33" s="13"/>
      <c r="B33" s="24" t="s">
        <v>49</v>
      </c>
      <c r="C33" s="93"/>
      <c r="D33" s="94"/>
      <c r="E33" s="94"/>
      <c r="F33" s="95"/>
      <c r="G33" s="93"/>
      <c r="H33" s="94"/>
      <c r="I33" s="94"/>
      <c r="J33" s="94"/>
      <c r="K33" s="95"/>
      <c r="L33" s="87"/>
      <c r="M33" s="88"/>
      <c r="N33" s="88"/>
      <c r="O33" s="88"/>
      <c r="P33" s="89"/>
      <c r="Q33" s="106"/>
      <c r="R33" s="107"/>
      <c r="S33" s="107"/>
      <c r="T33" s="107"/>
      <c r="U33" s="107"/>
      <c r="V33" s="107"/>
      <c r="W33" s="107"/>
      <c r="X33" s="108"/>
      <c r="Y33" s="106"/>
      <c r="Z33" s="107"/>
      <c r="AA33" s="107"/>
      <c r="AB33" s="107"/>
      <c r="AC33" s="107"/>
      <c r="AD33" s="107"/>
      <c r="AE33" s="107"/>
      <c r="AF33" s="107"/>
      <c r="AG33" s="130"/>
      <c r="AH33" s="130"/>
      <c r="AI33" s="130"/>
      <c r="AJ33" s="172"/>
      <c r="AK33" s="167"/>
    </row>
    <row r="34" spans="1:37" ht="15" customHeight="1" x14ac:dyDescent="0.25">
      <c r="A34" s="13"/>
      <c r="B34" s="24" t="s">
        <v>12</v>
      </c>
      <c r="C34" s="93"/>
      <c r="D34" s="94"/>
      <c r="E34" s="94"/>
      <c r="F34" s="95"/>
      <c r="G34" s="93"/>
      <c r="H34" s="94"/>
      <c r="I34" s="94"/>
      <c r="J34" s="94"/>
      <c r="K34" s="95"/>
      <c r="L34" s="87"/>
      <c r="M34" s="88"/>
      <c r="N34" s="88"/>
      <c r="O34" s="88"/>
      <c r="P34" s="89"/>
      <c r="Q34" s="106"/>
      <c r="R34" s="107"/>
      <c r="S34" s="107"/>
      <c r="T34" s="107"/>
      <c r="U34" s="107"/>
      <c r="V34" s="107"/>
      <c r="W34" s="107"/>
      <c r="X34" s="108"/>
      <c r="Y34" s="106"/>
      <c r="Z34" s="107"/>
      <c r="AA34" s="107"/>
      <c r="AB34" s="107"/>
      <c r="AC34" s="107"/>
      <c r="AD34" s="107"/>
      <c r="AE34" s="107"/>
      <c r="AF34" s="107"/>
      <c r="AG34" s="130"/>
      <c r="AH34" s="130"/>
      <c r="AI34" s="130"/>
      <c r="AJ34" s="172"/>
      <c r="AK34" s="167"/>
    </row>
    <row r="35" spans="1:37" ht="15" customHeight="1" x14ac:dyDescent="0.25">
      <c r="A35" s="13"/>
      <c r="B35" s="24" t="s">
        <v>71</v>
      </c>
      <c r="C35" s="93"/>
      <c r="D35" s="94"/>
      <c r="E35" s="94"/>
      <c r="F35" s="95"/>
      <c r="G35" s="93"/>
      <c r="H35" s="94"/>
      <c r="I35" s="94"/>
      <c r="J35" s="94"/>
      <c r="K35" s="95"/>
      <c r="L35" s="87"/>
      <c r="M35" s="88"/>
      <c r="N35" s="88"/>
      <c r="O35" s="88"/>
      <c r="P35" s="89"/>
      <c r="Q35" s="106"/>
      <c r="R35" s="107"/>
      <c r="S35" s="107"/>
      <c r="T35" s="107"/>
      <c r="U35" s="107"/>
      <c r="V35" s="107"/>
      <c r="W35" s="107"/>
      <c r="X35" s="108"/>
      <c r="Y35" s="106"/>
      <c r="Z35" s="107"/>
      <c r="AA35" s="107"/>
      <c r="AB35" s="107"/>
      <c r="AC35" s="107"/>
      <c r="AD35" s="107"/>
      <c r="AE35" s="107"/>
      <c r="AF35" s="107"/>
      <c r="AG35" s="130"/>
      <c r="AH35" s="130"/>
      <c r="AI35" s="130"/>
      <c r="AJ35" s="172"/>
      <c r="AK35" s="167"/>
    </row>
    <row r="36" spans="1:37" ht="15" customHeight="1" x14ac:dyDescent="0.25">
      <c r="A36" s="13"/>
      <c r="B36" s="30" t="s">
        <v>86</v>
      </c>
      <c r="C36" s="96"/>
      <c r="D36" s="97"/>
      <c r="E36" s="97"/>
      <c r="F36" s="98"/>
      <c r="G36" s="96"/>
      <c r="H36" s="97"/>
      <c r="I36" s="97"/>
      <c r="J36" s="97"/>
      <c r="K36" s="98"/>
      <c r="L36" s="87"/>
      <c r="M36" s="88"/>
      <c r="N36" s="88"/>
      <c r="O36" s="88"/>
      <c r="P36" s="89"/>
      <c r="Q36" s="106"/>
      <c r="R36" s="107"/>
      <c r="S36" s="107"/>
      <c r="T36" s="107"/>
      <c r="U36" s="107"/>
      <c r="V36" s="107"/>
      <c r="W36" s="107"/>
      <c r="X36" s="108"/>
      <c r="Y36" s="106"/>
      <c r="Z36" s="107"/>
      <c r="AA36" s="107"/>
      <c r="AB36" s="107"/>
      <c r="AC36" s="107"/>
      <c r="AD36" s="107"/>
      <c r="AE36" s="107"/>
      <c r="AF36" s="108"/>
      <c r="AG36" s="130"/>
      <c r="AH36" s="130"/>
      <c r="AI36" s="130"/>
      <c r="AJ36" s="172"/>
      <c r="AK36" s="167"/>
    </row>
    <row r="37" spans="1:37" ht="15.75" x14ac:dyDescent="0.25">
      <c r="A37" s="13"/>
      <c r="B37" s="30" t="s">
        <v>125</v>
      </c>
      <c r="C37" s="90" t="s">
        <v>130</v>
      </c>
      <c r="D37" s="91"/>
      <c r="E37" s="91"/>
      <c r="F37" s="92"/>
      <c r="G37" s="90" t="s">
        <v>123</v>
      </c>
      <c r="H37" s="91"/>
      <c r="I37" s="91"/>
      <c r="J37" s="91"/>
      <c r="K37" s="92"/>
      <c r="L37" s="87"/>
      <c r="M37" s="88"/>
      <c r="N37" s="88"/>
      <c r="O37" s="88"/>
      <c r="P37" s="89"/>
      <c r="Q37" s="106"/>
      <c r="R37" s="107"/>
      <c r="S37" s="107"/>
      <c r="T37" s="107"/>
      <c r="U37" s="107"/>
      <c r="V37" s="107"/>
      <c r="W37" s="107"/>
      <c r="X37" s="108"/>
      <c r="Y37" s="106"/>
      <c r="Z37" s="107"/>
      <c r="AA37" s="107"/>
      <c r="AB37" s="107"/>
      <c r="AC37" s="107"/>
      <c r="AD37" s="107"/>
      <c r="AE37" s="107"/>
      <c r="AF37" s="108"/>
      <c r="AG37" s="130"/>
      <c r="AH37" s="130"/>
      <c r="AI37" s="130"/>
      <c r="AJ37" s="172"/>
      <c r="AK37" s="167"/>
    </row>
    <row r="38" spans="1:37" ht="15.75" x14ac:dyDescent="0.25">
      <c r="A38" s="13"/>
      <c r="B38" s="30" t="s">
        <v>126</v>
      </c>
      <c r="C38" s="93"/>
      <c r="D38" s="94"/>
      <c r="E38" s="94"/>
      <c r="F38" s="95"/>
      <c r="G38" s="93"/>
      <c r="H38" s="94"/>
      <c r="I38" s="94"/>
      <c r="J38" s="94"/>
      <c r="K38" s="95"/>
      <c r="L38" s="37"/>
      <c r="M38" s="38"/>
      <c r="N38" s="38"/>
      <c r="O38" s="38"/>
      <c r="P38" s="39"/>
      <c r="Q38" s="54"/>
      <c r="R38" s="55"/>
      <c r="S38" s="55"/>
      <c r="T38" s="55"/>
      <c r="U38" s="55"/>
      <c r="V38" s="55"/>
      <c r="W38" s="55"/>
      <c r="X38" s="56"/>
      <c r="Y38" s="54"/>
      <c r="Z38" s="55"/>
      <c r="AA38" s="55"/>
      <c r="AB38" s="55"/>
      <c r="AC38" s="55"/>
      <c r="AD38" s="55"/>
      <c r="AE38" s="55"/>
      <c r="AF38" s="56"/>
      <c r="AG38" s="130"/>
      <c r="AH38" s="130"/>
      <c r="AI38" s="130"/>
      <c r="AJ38" s="172"/>
      <c r="AK38" s="167"/>
    </row>
    <row r="39" spans="1:37" ht="15.75" x14ac:dyDescent="0.25">
      <c r="A39" s="13"/>
      <c r="B39" s="30" t="s">
        <v>124</v>
      </c>
      <c r="C39" s="96"/>
      <c r="D39" s="97"/>
      <c r="E39" s="97"/>
      <c r="F39" s="98"/>
      <c r="G39" s="96"/>
      <c r="H39" s="97"/>
      <c r="I39" s="97"/>
      <c r="J39" s="97"/>
      <c r="K39" s="98"/>
      <c r="L39" s="37"/>
      <c r="M39" s="38"/>
      <c r="N39" s="38"/>
      <c r="O39" s="38"/>
      <c r="P39" s="39"/>
      <c r="Q39" s="54"/>
      <c r="R39" s="55"/>
      <c r="S39" s="55"/>
      <c r="T39" s="55"/>
      <c r="U39" s="55"/>
      <c r="V39" s="55"/>
      <c r="W39" s="55"/>
      <c r="X39" s="56"/>
      <c r="Y39" s="54"/>
      <c r="Z39" s="55"/>
      <c r="AA39" s="55"/>
      <c r="AB39" s="55"/>
      <c r="AC39" s="55"/>
      <c r="AD39" s="55"/>
      <c r="AE39" s="55"/>
      <c r="AF39" s="56"/>
      <c r="AG39" s="130"/>
      <c r="AH39" s="130"/>
      <c r="AI39" s="130"/>
      <c r="AJ39" s="172"/>
      <c r="AK39" s="167"/>
    </row>
    <row r="40" spans="1:37" ht="29.25" customHeight="1" thickBot="1" x14ac:dyDescent="0.3">
      <c r="A40" s="13"/>
      <c r="B40" s="30" t="s">
        <v>70</v>
      </c>
      <c r="C40" s="113" t="s">
        <v>29</v>
      </c>
      <c r="D40" s="114"/>
      <c r="E40" s="114"/>
      <c r="F40" s="115"/>
      <c r="G40" s="113" t="s">
        <v>50</v>
      </c>
      <c r="H40" s="114"/>
      <c r="I40" s="114"/>
      <c r="J40" s="114"/>
      <c r="K40" s="115"/>
      <c r="L40" s="113"/>
      <c r="M40" s="114"/>
      <c r="N40" s="114"/>
      <c r="O40" s="114"/>
      <c r="P40" s="115"/>
      <c r="Q40" s="143"/>
      <c r="R40" s="144"/>
      <c r="S40" s="144"/>
      <c r="T40" s="144"/>
      <c r="U40" s="144"/>
      <c r="V40" s="144"/>
      <c r="W40" s="144"/>
      <c r="X40" s="145"/>
      <c r="Y40" s="143"/>
      <c r="Z40" s="144"/>
      <c r="AA40" s="144"/>
      <c r="AB40" s="144"/>
      <c r="AC40" s="144"/>
      <c r="AD40" s="144"/>
      <c r="AE40" s="144"/>
      <c r="AF40" s="145"/>
      <c r="AG40" s="131"/>
      <c r="AH40" s="131"/>
      <c r="AI40" s="131"/>
      <c r="AJ40" s="173"/>
      <c r="AK40" s="168"/>
    </row>
    <row r="41" spans="1:37" ht="15.75" x14ac:dyDescent="0.25">
      <c r="B41" s="152" t="s">
        <v>84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4"/>
      <c r="AG41" s="138" t="s">
        <v>194</v>
      </c>
      <c r="AH41" s="139"/>
      <c r="AI41" s="139"/>
      <c r="AJ41" s="139"/>
      <c r="AK41" s="169">
        <f>AK5</f>
        <v>0</v>
      </c>
    </row>
    <row r="42" spans="1:37" ht="15.75" x14ac:dyDescent="0.25"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7"/>
      <c r="AG42" s="99" t="s">
        <v>195</v>
      </c>
      <c r="AH42" s="100"/>
      <c r="AI42" s="100"/>
      <c r="AJ42" s="100"/>
      <c r="AK42" s="170">
        <f>AK41*0.25</f>
        <v>0</v>
      </c>
    </row>
    <row r="43" spans="1:37" ht="16.5" thickBot="1" x14ac:dyDescent="0.3"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60"/>
      <c r="AG43" s="101" t="s">
        <v>196</v>
      </c>
      <c r="AH43" s="102"/>
      <c r="AI43" s="102"/>
      <c r="AJ43" s="102"/>
      <c r="AK43" s="171">
        <f>AK41+AK42</f>
        <v>0</v>
      </c>
    </row>
    <row r="44" spans="1:37" ht="15.75" x14ac:dyDescent="0.25">
      <c r="AG44" s="52"/>
      <c r="AH44" s="52"/>
      <c r="AI44" s="52"/>
      <c r="AJ44" s="52"/>
      <c r="AK44" s="51"/>
    </row>
    <row r="45" spans="1:37" ht="15.75" thickBot="1" x14ac:dyDescent="0.3"/>
    <row r="46" spans="1:37" ht="37.5" customHeight="1" thickBot="1" x14ac:dyDescent="0.3">
      <c r="A46" s="25" t="s">
        <v>33</v>
      </c>
      <c r="B46" s="103" t="s">
        <v>120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5"/>
      <c r="AB46" s="46"/>
      <c r="AC46" s="46"/>
      <c r="AD46" s="46"/>
      <c r="AE46" s="46"/>
      <c r="AF46" s="46"/>
      <c r="AG46" s="46"/>
      <c r="AH46" s="46"/>
      <c r="AI46" s="46"/>
    </row>
    <row r="47" spans="1:37" ht="16.5" thickBot="1" x14ac:dyDescent="0.3">
      <c r="A47" s="49"/>
      <c r="B47" s="50"/>
      <c r="C47" s="149" t="s">
        <v>81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1"/>
      <c r="S47" s="149" t="s">
        <v>119</v>
      </c>
      <c r="T47" s="150"/>
      <c r="U47" s="150"/>
      <c r="V47" s="150"/>
      <c r="W47" s="150"/>
      <c r="X47" s="150"/>
      <c r="Y47" s="150"/>
      <c r="Z47" s="150"/>
      <c r="AA47" s="151"/>
      <c r="AB47" s="46"/>
      <c r="AC47" s="46"/>
      <c r="AD47" s="46"/>
      <c r="AE47" s="46"/>
      <c r="AF47" s="46"/>
      <c r="AG47" s="46"/>
      <c r="AH47" s="46"/>
      <c r="AI47" s="46"/>
    </row>
    <row r="48" spans="1:37" ht="87.95" customHeight="1" x14ac:dyDescent="0.25">
      <c r="A48" s="18"/>
      <c r="B48" s="19" t="s">
        <v>46</v>
      </c>
      <c r="C48" s="20" t="s">
        <v>68</v>
      </c>
      <c r="D48" s="21" t="s">
        <v>72</v>
      </c>
      <c r="E48" s="21" t="s">
        <v>73</v>
      </c>
      <c r="F48" s="21" t="s">
        <v>74</v>
      </c>
      <c r="G48" s="21" t="s">
        <v>76</v>
      </c>
      <c r="H48" s="21" t="s">
        <v>13</v>
      </c>
      <c r="I48" s="21" t="s">
        <v>14</v>
      </c>
      <c r="J48" s="21" t="s">
        <v>15</v>
      </c>
      <c r="K48" s="21" t="s">
        <v>77</v>
      </c>
      <c r="L48" s="21" t="s">
        <v>75</v>
      </c>
      <c r="M48" s="21" t="s">
        <v>16</v>
      </c>
      <c r="N48" s="21" t="s">
        <v>17</v>
      </c>
      <c r="O48" s="21" t="s">
        <v>18</v>
      </c>
      <c r="P48" s="21" t="s">
        <v>19</v>
      </c>
      <c r="Q48" s="21" t="s">
        <v>133</v>
      </c>
      <c r="R48" s="67" t="s">
        <v>134</v>
      </c>
      <c r="S48" s="20" t="s">
        <v>106</v>
      </c>
      <c r="T48" s="22" t="s">
        <v>107</v>
      </c>
      <c r="U48" s="22" t="s">
        <v>108</v>
      </c>
      <c r="V48" s="22" t="s">
        <v>109</v>
      </c>
      <c r="W48" s="22" t="s">
        <v>20</v>
      </c>
      <c r="X48" s="22" t="s">
        <v>21</v>
      </c>
      <c r="Y48" s="22" t="s">
        <v>22</v>
      </c>
      <c r="Z48" s="22" t="s">
        <v>23</v>
      </c>
      <c r="AA48" s="23" t="s">
        <v>67</v>
      </c>
      <c r="AB48" s="47"/>
      <c r="AC48" s="47"/>
      <c r="AD48" s="47"/>
      <c r="AE48" s="47"/>
      <c r="AF48" s="47"/>
      <c r="AG48" s="47"/>
      <c r="AH48" s="47"/>
      <c r="AI48" s="47"/>
    </row>
    <row r="49" spans="1:35" ht="70.5" customHeight="1" x14ac:dyDescent="0.25">
      <c r="A49" s="17"/>
      <c r="B49" s="41" t="s">
        <v>79</v>
      </c>
      <c r="C49" s="42" t="s">
        <v>132</v>
      </c>
      <c r="D49" s="43" t="s">
        <v>135</v>
      </c>
      <c r="E49" s="43" t="s">
        <v>136</v>
      </c>
      <c r="F49" s="43" t="s">
        <v>137</v>
      </c>
      <c r="G49" s="43" t="s">
        <v>138</v>
      </c>
      <c r="H49" s="43" t="s">
        <v>139</v>
      </c>
      <c r="I49" s="43" t="s">
        <v>140</v>
      </c>
      <c r="J49" s="43" t="s">
        <v>141</v>
      </c>
      <c r="K49" s="43" t="s">
        <v>142</v>
      </c>
      <c r="L49" s="43" t="s">
        <v>143</v>
      </c>
      <c r="M49" s="43" t="s">
        <v>144</v>
      </c>
      <c r="N49" s="43" t="s">
        <v>145</v>
      </c>
      <c r="O49" s="43" t="s">
        <v>146</v>
      </c>
      <c r="P49" s="43" t="s">
        <v>147</v>
      </c>
      <c r="Q49" s="43" t="s">
        <v>148</v>
      </c>
      <c r="R49" s="64" t="s">
        <v>149</v>
      </c>
      <c r="S49" s="42" t="s">
        <v>150</v>
      </c>
      <c r="T49" s="44" t="s">
        <v>151</v>
      </c>
      <c r="U49" s="44" t="s">
        <v>152</v>
      </c>
      <c r="V49" s="44" t="s">
        <v>153</v>
      </c>
      <c r="W49" s="44" t="s">
        <v>154</v>
      </c>
      <c r="X49" s="44" t="s">
        <v>155</v>
      </c>
      <c r="Y49" s="44" t="s">
        <v>156</v>
      </c>
      <c r="Z49" s="44" t="s">
        <v>157</v>
      </c>
      <c r="AA49" s="45" t="s">
        <v>158</v>
      </c>
      <c r="AB49" s="47"/>
      <c r="AC49" s="47"/>
      <c r="AD49" s="47"/>
      <c r="AE49" s="47"/>
      <c r="AF49" s="47"/>
      <c r="AG49" s="47"/>
      <c r="AH49" s="47"/>
      <c r="AI49" s="47"/>
    </row>
    <row r="50" spans="1:35" ht="16.5" thickBot="1" x14ac:dyDescent="0.3">
      <c r="A50" s="17"/>
      <c r="B50" s="58" t="s">
        <v>184</v>
      </c>
      <c r="C50" s="59">
        <v>1</v>
      </c>
      <c r="D50" s="60">
        <v>2</v>
      </c>
      <c r="E50" s="60">
        <v>3</v>
      </c>
      <c r="F50" s="60">
        <v>4</v>
      </c>
      <c r="G50" s="60">
        <v>5</v>
      </c>
      <c r="H50" s="60">
        <v>6</v>
      </c>
      <c r="I50" s="60">
        <v>7</v>
      </c>
      <c r="J50" s="60">
        <v>8</v>
      </c>
      <c r="K50" s="60">
        <v>9</v>
      </c>
      <c r="L50" s="60">
        <v>10</v>
      </c>
      <c r="M50" s="60">
        <v>11</v>
      </c>
      <c r="N50" s="60">
        <v>12</v>
      </c>
      <c r="O50" s="60">
        <v>13</v>
      </c>
      <c r="P50" s="60">
        <v>14</v>
      </c>
      <c r="Q50" s="60">
        <v>15</v>
      </c>
      <c r="R50" s="65">
        <v>16</v>
      </c>
      <c r="S50" s="66">
        <v>17</v>
      </c>
      <c r="T50" s="60">
        <v>18</v>
      </c>
      <c r="U50" s="60">
        <v>19</v>
      </c>
      <c r="V50" s="60">
        <v>20</v>
      </c>
      <c r="W50" s="60">
        <v>21</v>
      </c>
      <c r="X50" s="60">
        <v>22</v>
      </c>
      <c r="Y50" s="60">
        <v>23</v>
      </c>
      <c r="Z50" s="60">
        <v>24</v>
      </c>
      <c r="AA50" s="61">
        <v>25</v>
      </c>
      <c r="AB50" s="48"/>
      <c r="AC50" s="48"/>
      <c r="AD50" s="48"/>
      <c r="AE50" s="48"/>
      <c r="AF50" s="48"/>
      <c r="AG50" s="48"/>
      <c r="AH50" s="48"/>
      <c r="AI50" s="48"/>
    </row>
  </sheetData>
  <sheetProtection algorithmName="SHA-512" hashValue="3Haj14gK97a7G2Z/Z39kSf4KvS7ydIHFaQbKTnY4VtYgNdO1dR5oVaVjIFXlawOgxG+wlaVUNepfCKx/mdtyew==" saltValue="6oYlInSVqe4xASyyQfZyaQ==" spinCount="100000" sheet="1" formatCells="0" formatColumns="0" formatRows="0" insertColumns="0" insertRows="0" insertHyperlinks="0" deleteColumns="0" deleteRows="0" sort="0" autoFilter="0" pivotTables="0"/>
  <mergeCells count="129">
    <mergeCell ref="B7:K7"/>
    <mergeCell ref="L7:AF7"/>
    <mergeCell ref="B8:AF8"/>
    <mergeCell ref="B9:K9"/>
    <mergeCell ref="L9:AF9"/>
    <mergeCell ref="B10:K10"/>
    <mergeCell ref="L10:AF10"/>
    <mergeCell ref="B1:AI1"/>
    <mergeCell ref="B3:AK3"/>
    <mergeCell ref="B4:AF4"/>
    <mergeCell ref="AG4:AI4"/>
    <mergeCell ref="B5:AF5"/>
    <mergeCell ref="AG5:AI40"/>
    <mergeCell ref="AJ5:AJ40"/>
    <mergeCell ref="AK5:AK40"/>
    <mergeCell ref="B6:K6"/>
    <mergeCell ref="L6:AF6"/>
    <mergeCell ref="C13:F13"/>
    <mergeCell ref="G13:K13"/>
    <mergeCell ref="L13:P13"/>
    <mergeCell ref="Q13:U13"/>
    <mergeCell ref="V13:AA13"/>
    <mergeCell ref="AB13:AF13"/>
    <mergeCell ref="B11:B12"/>
    <mergeCell ref="C11:F12"/>
    <mergeCell ref="G11:K12"/>
    <mergeCell ref="L11:P12"/>
    <mergeCell ref="Q11:AF11"/>
    <mergeCell ref="Q12:U12"/>
    <mergeCell ref="V12:AA12"/>
    <mergeCell ref="AB12:AF12"/>
    <mergeCell ref="C15:F15"/>
    <mergeCell ref="G15:K15"/>
    <mergeCell ref="L15:P15"/>
    <mergeCell ref="Q15:U15"/>
    <mergeCell ref="V15:AA15"/>
    <mergeCell ref="AB15:AF15"/>
    <mergeCell ref="C14:F14"/>
    <mergeCell ref="G14:K14"/>
    <mergeCell ref="L14:P14"/>
    <mergeCell ref="Q14:U14"/>
    <mergeCell ref="V14:AA14"/>
    <mergeCell ref="AB14:AF14"/>
    <mergeCell ref="B17:AF17"/>
    <mergeCell ref="B18:B19"/>
    <mergeCell ref="C18:F19"/>
    <mergeCell ref="G18:K19"/>
    <mergeCell ref="L18:P19"/>
    <mergeCell ref="Q18:AF18"/>
    <mergeCell ref="Q19:X19"/>
    <mergeCell ref="Y19:AF19"/>
    <mergeCell ref="C16:F16"/>
    <mergeCell ref="G16:K16"/>
    <mergeCell ref="L16:P16"/>
    <mergeCell ref="Q16:U16"/>
    <mergeCell ref="V16:AA16"/>
    <mergeCell ref="AB16:AF16"/>
    <mergeCell ref="G22:K36"/>
    <mergeCell ref="L22:P22"/>
    <mergeCell ref="Q22:X22"/>
    <mergeCell ref="Y22:AF22"/>
    <mergeCell ref="L23:P23"/>
    <mergeCell ref="Q23:X23"/>
    <mergeCell ref="Y23:AF23"/>
    <mergeCell ref="G20:K21"/>
    <mergeCell ref="L20:P20"/>
    <mergeCell ref="Q20:X20"/>
    <mergeCell ref="Y20:AF20"/>
    <mergeCell ref="L21:P21"/>
    <mergeCell ref="Q21:X21"/>
    <mergeCell ref="Y21:AF21"/>
    <mergeCell ref="L26:P26"/>
    <mergeCell ref="Q26:X26"/>
    <mergeCell ref="Y26:AF26"/>
    <mergeCell ref="L27:P27"/>
    <mergeCell ref="Q27:X27"/>
    <mergeCell ref="Y27:AF27"/>
    <mergeCell ref="L24:P24"/>
    <mergeCell ref="Q24:X24"/>
    <mergeCell ref="Y24:AF24"/>
    <mergeCell ref="L25:P25"/>
    <mergeCell ref="Q25:X25"/>
    <mergeCell ref="Y25:AF25"/>
    <mergeCell ref="L30:P30"/>
    <mergeCell ref="Q30:X30"/>
    <mergeCell ref="Y30:AF30"/>
    <mergeCell ref="L31:P31"/>
    <mergeCell ref="Q31:X31"/>
    <mergeCell ref="Y31:AF31"/>
    <mergeCell ref="L28:P28"/>
    <mergeCell ref="Q28:X28"/>
    <mergeCell ref="Y28:AF28"/>
    <mergeCell ref="L29:P29"/>
    <mergeCell ref="Q29:X29"/>
    <mergeCell ref="Y29:AF29"/>
    <mergeCell ref="Y34:AF34"/>
    <mergeCell ref="L35:P35"/>
    <mergeCell ref="Q35:X35"/>
    <mergeCell ref="Y35:AF35"/>
    <mergeCell ref="L32:P32"/>
    <mergeCell ref="Q32:X32"/>
    <mergeCell ref="Y32:AF32"/>
    <mergeCell ref="L33:P33"/>
    <mergeCell ref="Q33:X33"/>
    <mergeCell ref="Y33:AF33"/>
    <mergeCell ref="C37:F39"/>
    <mergeCell ref="C22:F36"/>
    <mergeCell ref="C20:F21"/>
    <mergeCell ref="AG41:AJ41"/>
    <mergeCell ref="AG42:AJ42"/>
    <mergeCell ref="AG43:AJ43"/>
    <mergeCell ref="B46:AA46"/>
    <mergeCell ref="C47:R47"/>
    <mergeCell ref="S47:AA47"/>
    <mergeCell ref="C40:F40"/>
    <mergeCell ref="G40:K40"/>
    <mergeCell ref="L40:P40"/>
    <mergeCell ref="Q40:X40"/>
    <mergeCell ref="Y40:AF40"/>
    <mergeCell ref="B41:AF43"/>
    <mergeCell ref="L36:P36"/>
    <mergeCell ref="Q36:X36"/>
    <mergeCell ref="Y36:AF36"/>
    <mergeCell ref="L37:P37"/>
    <mergeCell ref="Q37:X37"/>
    <mergeCell ref="Y37:AF37"/>
    <mergeCell ref="G37:K39"/>
    <mergeCell ref="L34:P34"/>
    <mergeCell ref="Q34:X34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F942-2B32-4087-94DA-1DA050189159}">
  <sheetPr>
    <pageSetUpPr fitToPage="1"/>
  </sheetPr>
  <dimension ref="A1:AK50"/>
  <sheetViews>
    <sheetView view="pageBreakPreview" zoomScaleNormal="100" zoomScaleSheetLayoutView="100" workbookViewId="0">
      <selection activeCell="AK42" sqref="AK42:AK43"/>
    </sheetView>
  </sheetViews>
  <sheetFormatPr defaultRowHeight="15" x14ac:dyDescent="0.25"/>
  <cols>
    <col min="1" max="1" width="3.85546875" style="11" customWidth="1"/>
    <col min="2" max="2" width="42.140625" style="11" customWidth="1"/>
    <col min="3" max="34" width="3.28515625" style="11" customWidth="1"/>
    <col min="35" max="35" width="9.5703125" style="11" customWidth="1"/>
    <col min="36" max="36" width="19.140625" style="11" customWidth="1"/>
    <col min="37" max="37" width="16.85546875" style="11" customWidth="1"/>
    <col min="38" max="16384" width="9.140625" style="11"/>
  </cols>
  <sheetData>
    <row r="1" spans="1:37" ht="24" customHeight="1" thickBot="1" x14ac:dyDescent="0.3">
      <c r="A1" s="17"/>
      <c r="B1" s="84" t="s">
        <v>187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6"/>
    </row>
    <row r="2" spans="1:37" ht="16.5" thickBot="1" x14ac:dyDescent="0.3">
      <c r="B2" s="15"/>
      <c r="C2" s="15"/>
      <c r="D2" s="15"/>
      <c r="T2" s="12"/>
      <c r="U2" s="12"/>
      <c r="V2" s="12"/>
      <c r="W2" s="12"/>
      <c r="X2" s="12"/>
      <c r="Y2" s="12"/>
      <c r="Z2" s="12"/>
      <c r="AA2" s="12"/>
      <c r="AB2" s="12"/>
      <c r="AC2" s="16"/>
      <c r="AD2" s="14"/>
      <c r="AE2" s="14"/>
      <c r="AF2" s="14"/>
      <c r="AG2" s="14"/>
      <c r="AH2" s="14"/>
      <c r="AI2" s="14"/>
      <c r="AJ2" s="14"/>
      <c r="AK2" s="14"/>
    </row>
    <row r="3" spans="1:37" ht="16.5" thickBot="1" x14ac:dyDescent="0.3">
      <c r="A3" s="25" t="s">
        <v>32</v>
      </c>
      <c r="B3" s="103" t="s">
        <v>66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5"/>
    </row>
    <row r="4" spans="1:37" ht="44.25" customHeight="1" x14ac:dyDescent="0.25">
      <c r="A4" s="26"/>
      <c r="B4" s="146" t="s">
        <v>83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8"/>
      <c r="AG4" s="121" t="s">
        <v>197</v>
      </c>
      <c r="AH4" s="122"/>
      <c r="AI4" s="123"/>
      <c r="AJ4" s="27" t="s">
        <v>192</v>
      </c>
      <c r="AK4" s="28" t="s">
        <v>193</v>
      </c>
    </row>
    <row r="5" spans="1:37" ht="15.75" customHeight="1" x14ac:dyDescent="0.25">
      <c r="A5" s="13"/>
      <c r="B5" s="124" t="s">
        <v>35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30">
        <v>25</v>
      </c>
      <c r="AH5" s="130"/>
      <c r="AI5" s="130"/>
      <c r="AJ5" s="172"/>
      <c r="AK5" s="167">
        <f>AG5*AJ5</f>
        <v>0</v>
      </c>
    </row>
    <row r="6" spans="1:37" ht="33.75" customHeight="1" x14ac:dyDescent="0.25">
      <c r="A6" s="13"/>
      <c r="B6" s="109" t="s">
        <v>36</v>
      </c>
      <c r="C6" s="109"/>
      <c r="D6" s="109"/>
      <c r="E6" s="109"/>
      <c r="F6" s="109"/>
      <c r="G6" s="109"/>
      <c r="H6" s="109"/>
      <c r="I6" s="109"/>
      <c r="J6" s="109"/>
      <c r="K6" s="110"/>
      <c r="L6" s="140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30"/>
      <c r="AH6" s="130"/>
      <c r="AI6" s="130"/>
      <c r="AJ6" s="172"/>
      <c r="AK6" s="167"/>
    </row>
    <row r="7" spans="1:37" ht="15" customHeight="1" x14ac:dyDescent="0.25">
      <c r="A7" s="13"/>
      <c r="B7" s="109" t="s">
        <v>38</v>
      </c>
      <c r="C7" s="109"/>
      <c r="D7" s="109"/>
      <c r="E7" s="109"/>
      <c r="F7" s="109"/>
      <c r="G7" s="109"/>
      <c r="H7" s="109"/>
      <c r="I7" s="109"/>
      <c r="J7" s="109"/>
      <c r="K7" s="110"/>
      <c r="L7" s="140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30"/>
      <c r="AH7" s="130"/>
      <c r="AI7" s="130"/>
      <c r="AJ7" s="172"/>
      <c r="AK7" s="167"/>
    </row>
    <row r="8" spans="1:37" ht="15.75" x14ac:dyDescent="0.25">
      <c r="A8" s="13"/>
      <c r="B8" s="124" t="s">
        <v>48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30"/>
      <c r="AH8" s="130"/>
      <c r="AI8" s="130"/>
      <c r="AJ8" s="172"/>
      <c r="AK8" s="167"/>
    </row>
    <row r="9" spans="1:37" ht="15" customHeight="1" x14ac:dyDescent="0.25">
      <c r="A9" s="13"/>
      <c r="B9" s="110" t="s">
        <v>37</v>
      </c>
      <c r="C9" s="116"/>
      <c r="D9" s="116"/>
      <c r="E9" s="116"/>
      <c r="F9" s="116"/>
      <c r="G9" s="116"/>
      <c r="H9" s="116"/>
      <c r="I9" s="116"/>
      <c r="J9" s="116"/>
      <c r="K9" s="116"/>
      <c r="L9" s="111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30"/>
      <c r="AH9" s="130"/>
      <c r="AI9" s="130"/>
      <c r="AJ9" s="172"/>
      <c r="AK9" s="167"/>
    </row>
    <row r="10" spans="1:37" ht="15" customHeight="1" x14ac:dyDescent="0.25">
      <c r="A10" s="13"/>
      <c r="B10" s="110" t="s">
        <v>64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1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30"/>
      <c r="AH10" s="130"/>
      <c r="AI10" s="130"/>
      <c r="AJ10" s="172"/>
      <c r="AK10" s="167"/>
    </row>
    <row r="11" spans="1:37" ht="15.75" customHeight="1" x14ac:dyDescent="0.25">
      <c r="A11" s="13"/>
      <c r="B11" s="117" t="s">
        <v>0</v>
      </c>
      <c r="C11" s="132" t="s">
        <v>34</v>
      </c>
      <c r="D11" s="133"/>
      <c r="E11" s="133"/>
      <c r="F11" s="134"/>
      <c r="G11" s="120" t="s">
        <v>1</v>
      </c>
      <c r="H11" s="120"/>
      <c r="I11" s="120"/>
      <c r="J11" s="120"/>
      <c r="K11" s="120"/>
      <c r="L11" s="132" t="s">
        <v>41</v>
      </c>
      <c r="M11" s="133"/>
      <c r="N11" s="133"/>
      <c r="O11" s="133"/>
      <c r="P11" s="134"/>
      <c r="Q11" s="125" t="s">
        <v>42</v>
      </c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30"/>
      <c r="AH11" s="130"/>
      <c r="AI11" s="130"/>
      <c r="AJ11" s="172"/>
      <c r="AK11" s="167"/>
    </row>
    <row r="12" spans="1:37" ht="35.25" customHeight="1" x14ac:dyDescent="0.25">
      <c r="A12" s="13"/>
      <c r="B12" s="118"/>
      <c r="C12" s="135"/>
      <c r="D12" s="136"/>
      <c r="E12" s="136"/>
      <c r="F12" s="137"/>
      <c r="G12" s="120"/>
      <c r="H12" s="120"/>
      <c r="I12" s="120"/>
      <c r="J12" s="120"/>
      <c r="K12" s="120"/>
      <c r="L12" s="135"/>
      <c r="M12" s="136"/>
      <c r="N12" s="136"/>
      <c r="O12" s="136"/>
      <c r="P12" s="137"/>
      <c r="Q12" s="125" t="s">
        <v>43</v>
      </c>
      <c r="R12" s="126"/>
      <c r="S12" s="126"/>
      <c r="T12" s="126"/>
      <c r="U12" s="127"/>
      <c r="V12" s="125" t="s">
        <v>44</v>
      </c>
      <c r="W12" s="126"/>
      <c r="X12" s="126"/>
      <c r="Y12" s="126"/>
      <c r="Z12" s="126"/>
      <c r="AA12" s="127"/>
      <c r="AB12" s="128" t="s">
        <v>45</v>
      </c>
      <c r="AC12" s="129"/>
      <c r="AD12" s="129"/>
      <c r="AE12" s="129"/>
      <c r="AF12" s="129"/>
      <c r="AG12" s="130"/>
      <c r="AH12" s="130"/>
      <c r="AI12" s="130"/>
      <c r="AJ12" s="172"/>
      <c r="AK12" s="167"/>
    </row>
    <row r="13" spans="1:37" ht="29.1" customHeight="1" x14ac:dyDescent="0.25">
      <c r="A13" s="13"/>
      <c r="B13" s="29" t="s">
        <v>39</v>
      </c>
      <c r="C13" s="119" t="s">
        <v>130</v>
      </c>
      <c r="D13" s="119"/>
      <c r="E13" s="119"/>
      <c r="F13" s="119"/>
      <c r="G13" s="119" t="s">
        <v>40</v>
      </c>
      <c r="H13" s="119"/>
      <c r="I13" s="119"/>
      <c r="J13" s="119"/>
      <c r="K13" s="119"/>
      <c r="L13" s="87"/>
      <c r="M13" s="88"/>
      <c r="N13" s="88"/>
      <c r="O13" s="88"/>
      <c r="P13" s="89"/>
      <c r="Q13" s="87"/>
      <c r="R13" s="88"/>
      <c r="S13" s="88"/>
      <c r="T13" s="88"/>
      <c r="U13" s="89"/>
      <c r="V13" s="140"/>
      <c r="W13" s="141"/>
      <c r="X13" s="141"/>
      <c r="Y13" s="141"/>
      <c r="Z13" s="141"/>
      <c r="AA13" s="142"/>
      <c r="AB13" s="140"/>
      <c r="AC13" s="141"/>
      <c r="AD13" s="141"/>
      <c r="AE13" s="141"/>
      <c r="AF13" s="142"/>
      <c r="AG13" s="130"/>
      <c r="AH13" s="130"/>
      <c r="AI13" s="130"/>
      <c r="AJ13" s="172"/>
      <c r="AK13" s="167"/>
    </row>
    <row r="14" spans="1:37" ht="36" customHeight="1" x14ac:dyDescent="0.25">
      <c r="A14" s="13"/>
      <c r="B14" s="24" t="s">
        <v>24</v>
      </c>
      <c r="C14" s="119" t="s">
        <v>127</v>
      </c>
      <c r="D14" s="119"/>
      <c r="E14" s="119"/>
      <c r="F14" s="119"/>
      <c r="G14" s="119" t="s">
        <v>69</v>
      </c>
      <c r="H14" s="119"/>
      <c r="I14" s="119"/>
      <c r="J14" s="119"/>
      <c r="K14" s="119"/>
      <c r="L14" s="87"/>
      <c r="M14" s="88"/>
      <c r="N14" s="88"/>
      <c r="O14" s="88"/>
      <c r="P14" s="89"/>
      <c r="Q14" s="87"/>
      <c r="R14" s="88"/>
      <c r="S14" s="88"/>
      <c r="T14" s="88"/>
      <c r="U14" s="89"/>
      <c r="V14" s="140"/>
      <c r="W14" s="141"/>
      <c r="X14" s="141"/>
      <c r="Y14" s="141"/>
      <c r="Z14" s="141"/>
      <c r="AA14" s="142"/>
      <c r="AB14" s="140"/>
      <c r="AC14" s="141"/>
      <c r="AD14" s="141"/>
      <c r="AE14" s="141"/>
      <c r="AF14" s="142"/>
      <c r="AG14" s="130"/>
      <c r="AH14" s="130"/>
      <c r="AI14" s="130"/>
      <c r="AJ14" s="172"/>
      <c r="AK14" s="167"/>
    </row>
    <row r="15" spans="1:37" ht="29.1" customHeight="1" x14ac:dyDescent="0.25">
      <c r="A15" s="13"/>
      <c r="B15" s="24" t="s">
        <v>25</v>
      </c>
      <c r="C15" s="119" t="s">
        <v>128</v>
      </c>
      <c r="D15" s="119"/>
      <c r="E15" s="119"/>
      <c r="F15" s="119"/>
      <c r="G15" s="119" t="s">
        <v>26</v>
      </c>
      <c r="H15" s="119"/>
      <c r="I15" s="119"/>
      <c r="J15" s="119"/>
      <c r="K15" s="119"/>
      <c r="L15" s="87"/>
      <c r="M15" s="88"/>
      <c r="N15" s="88"/>
      <c r="O15" s="88"/>
      <c r="P15" s="89"/>
      <c r="Q15" s="87"/>
      <c r="R15" s="88"/>
      <c r="S15" s="88"/>
      <c r="T15" s="88"/>
      <c r="U15" s="89"/>
      <c r="V15" s="140"/>
      <c r="W15" s="141"/>
      <c r="X15" s="141"/>
      <c r="Y15" s="141"/>
      <c r="Z15" s="141"/>
      <c r="AA15" s="142"/>
      <c r="AB15" s="140"/>
      <c r="AC15" s="141"/>
      <c r="AD15" s="141"/>
      <c r="AE15" s="141"/>
      <c r="AF15" s="142"/>
      <c r="AG15" s="130"/>
      <c r="AH15" s="130"/>
      <c r="AI15" s="130"/>
      <c r="AJ15" s="172"/>
      <c r="AK15" s="167"/>
    </row>
    <row r="16" spans="1:37" ht="29.1" customHeight="1" x14ac:dyDescent="0.25">
      <c r="A16" s="13"/>
      <c r="B16" s="24" t="s">
        <v>27</v>
      </c>
      <c r="C16" s="119" t="s">
        <v>131</v>
      </c>
      <c r="D16" s="119"/>
      <c r="E16" s="119"/>
      <c r="F16" s="119"/>
      <c r="G16" s="119" t="s">
        <v>26</v>
      </c>
      <c r="H16" s="119"/>
      <c r="I16" s="119"/>
      <c r="J16" s="119"/>
      <c r="K16" s="119"/>
      <c r="L16" s="87"/>
      <c r="M16" s="88"/>
      <c r="N16" s="88"/>
      <c r="O16" s="88"/>
      <c r="P16" s="89"/>
      <c r="Q16" s="87"/>
      <c r="R16" s="88"/>
      <c r="S16" s="88"/>
      <c r="T16" s="88"/>
      <c r="U16" s="89"/>
      <c r="V16" s="140"/>
      <c r="W16" s="141"/>
      <c r="X16" s="141"/>
      <c r="Y16" s="141"/>
      <c r="Z16" s="141"/>
      <c r="AA16" s="142"/>
      <c r="AB16" s="140"/>
      <c r="AC16" s="141"/>
      <c r="AD16" s="141"/>
      <c r="AE16" s="141"/>
      <c r="AF16" s="142"/>
      <c r="AG16" s="130"/>
      <c r="AH16" s="130"/>
      <c r="AI16" s="130"/>
      <c r="AJ16" s="172"/>
      <c r="AK16" s="167"/>
    </row>
    <row r="17" spans="1:37" ht="15.75" customHeight="1" x14ac:dyDescent="0.25">
      <c r="A17" s="13"/>
      <c r="B17" s="124" t="s">
        <v>47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30"/>
      <c r="AH17" s="130"/>
      <c r="AI17" s="130"/>
      <c r="AJ17" s="172"/>
      <c r="AK17" s="167"/>
    </row>
    <row r="18" spans="1:37" ht="29.1" customHeight="1" x14ac:dyDescent="0.25">
      <c r="A18" s="13"/>
      <c r="B18" s="117" t="s">
        <v>0</v>
      </c>
      <c r="C18" s="120" t="s">
        <v>34</v>
      </c>
      <c r="D18" s="120"/>
      <c r="E18" s="120"/>
      <c r="F18" s="120"/>
      <c r="G18" s="120" t="s">
        <v>1</v>
      </c>
      <c r="H18" s="120"/>
      <c r="I18" s="120"/>
      <c r="J18" s="120"/>
      <c r="K18" s="120"/>
      <c r="L18" s="120" t="s">
        <v>41</v>
      </c>
      <c r="M18" s="120"/>
      <c r="N18" s="120"/>
      <c r="O18" s="120"/>
      <c r="P18" s="120"/>
      <c r="Q18" s="120" t="s">
        <v>42</v>
      </c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5"/>
      <c r="AG18" s="130"/>
      <c r="AH18" s="130"/>
      <c r="AI18" s="130"/>
      <c r="AJ18" s="172"/>
      <c r="AK18" s="167"/>
    </row>
    <row r="19" spans="1:37" ht="29.1" customHeight="1" x14ac:dyDescent="0.25">
      <c r="A19" s="13"/>
      <c r="B19" s="118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5" t="s">
        <v>44</v>
      </c>
      <c r="R19" s="126"/>
      <c r="S19" s="126"/>
      <c r="T19" s="126"/>
      <c r="U19" s="126"/>
      <c r="V19" s="126"/>
      <c r="W19" s="126"/>
      <c r="X19" s="127"/>
      <c r="Y19" s="128" t="s">
        <v>45</v>
      </c>
      <c r="Z19" s="129"/>
      <c r="AA19" s="129"/>
      <c r="AB19" s="129"/>
      <c r="AC19" s="129"/>
      <c r="AD19" s="129"/>
      <c r="AE19" s="129"/>
      <c r="AF19" s="129"/>
      <c r="AG19" s="130"/>
      <c r="AH19" s="130"/>
      <c r="AI19" s="130"/>
      <c r="AJ19" s="172"/>
      <c r="AK19" s="167"/>
    </row>
    <row r="20" spans="1:37" ht="15.75" customHeight="1" x14ac:dyDescent="0.25">
      <c r="A20" s="13"/>
      <c r="B20" s="24" t="s">
        <v>65</v>
      </c>
      <c r="C20" s="90" t="s">
        <v>130</v>
      </c>
      <c r="D20" s="91"/>
      <c r="E20" s="91"/>
      <c r="F20" s="92"/>
      <c r="G20" s="90" t="s">
        <v>30</v>
      </c>
      <c r="H20" s="91"/>
      <c r="I20" s="91"/>
      <c r="J20" s="91"/>
      <c r="K20" s="92"/>
      <c r="L20" s="87"/>
      <c r="M20" s="88"/>
      <c r="N20" s="88"/>
      <c r="O20" s="88"/>
      <c r="P20" s="89"/>
      <c r="Q20" s="106"/>
      <c r="R20" s="107"/>
      <c r="S20" s="107"/>
      <c r="T20" s="107"/>
      <c r="U20" s="107"/>
      <c r="V20" s="107"/>
      <c r="W20" s="107"/>
      <c r="X20" s="108"/>
      <c r="Y20" s="106"/>
      <c r="Z20" s="107"/>
      <c r="AA20" s="107"/>
      <c r="AB20" s="107"/>
      <c r="AC20" s="107"/>
      <c r="AD20" s="107"/>
      <c r="AE20" s="107"/>
      <c r="AF20" s="107"/>
      <c r="AG20" s="130"/>
      <c r="AH20" s="130"/>
      <c r="AI20" s="130"/>
      <c r="AJ20" s="172"/>
      <c r="AK20" s="167"/>
    </row>
    <row r="21" spans="1:37" ht="15.75" x14ac:dyDescent="0.25">
      <c r="A21" s="13"/>
      <c r="B21" s="30" t="s">
        <v>87</v>
      </c>
      <c r="C21" s="96"/>
      <c r="D21" s="97"/>
      <c r="E21" s="97"/>
      <c r="F21" s="98"/>
      <c r="G21" s="96"/>
      <c r="H21" s="97"/>
      <c r="I21" s="97"/>
      <c r="J21" s="97"/>
      <c r="K21" s="98"/>
      <c r="L21" s="87"/>
      <c r="M21" s="88"/>
      <c r="N21" s="88"/>
      <c r="O21" s="88"/>
      <c r="P21" s="89"/>
      <c r="Q21" s="106"/>
      <c r="R21" s="107"/>
      <c r="S21" s="107"/>
      <c r="T21" s="107"/>
      <c r="U21" s="107"/>
      <c r="V21" s="107"/>
      <c r="W21" s="107"/>
      <c r="X21" s="108"/>
      <c r="Y21" s="106"/>
      <c r="Z21" s="107"/>
      <c r="AA21" s="107"/>
      <c r="AB21" s="107"/>
      <c r="AC21" s="107"/>
      <c r="AD21" s="107"/>
      <c r="AE21" s="107"/>
      <c r="AF21" s="108"/>
      <c r="AG21" s="130"/>
      <c r="AH21" s="130"/>
      <c r="AI21" s="130"/>
      <c r="AJ21" s="172"/>
      <c r="AK21" s="167"/>
    </row>
    <row r="22" spans="1:37" ht="15" customHeight="1" x14ac:dyDescent="0.25">
      <c r="A22" s="13"/>
      <c r="B22" s="24" t="s">
        <v>2</v>
      </c>
      <c r="C22" s="90" t="s">
        <v>129</v>
      </c>
      <c r="D22" s="91"/>
      <c r="E22" s="91"/>
      <c r="F22" s="92"/>
      <c r="G22" s="90" t="s">
        <v>31</v>
      </c>
      <c r="H22" s="91"/>
      <c r="I22" s="91"/>
      <c r="J22" s="91"/>
      <c r="K22" s="92"/>
      <c r="L22" s="87"/>
      <c r="M22" s="88"/>
      <c r="N22" s="88"/>
      <c r="O22" s="88"/>
      <c r="P22" s="89"/>
      <c r="Q22" s="106"/>
      <c r="R22" s="107"/>
      <c r="S22" s="107"/>
      <c r="T22" s="107"/>
      <c r="U22" s="107"/>
      <c r="V22" s="107"/>
      <c r="W22" s="107"/>
      <c r="X22" s="108"/>
      <c r="Y22" s="106"/>
      <c r="Z22" s="107"/>
      <c r="AA22" s="107"/>
      <c r="AB22" s="107"/>
      <c r="AC22" s="107"/>
      <c r="AD22" s="107"/>
      <c r="AE22" s="107"/>
      <c r="AF22" s="107"/>
      <c r="AG22" s="130"/>
      <c r="AH22" s="130"/>
      <c r="AI22" s="130"/>
      <c r="AJ22" s="172"/>
      <c r="AK22" s="167"/>
    </row>
    <row r="23" spans="1:37" ht="15" customHeight="1" x14ac:dyDescent="0.25">
      <c r="A23" s="13"/>
      <c r="B23" s="24" t="s">
        <v>3</v>
      </c>
      <c r="C23" s="93"/>
      <c r="D23" s="94"/>
      <c r="E23" s="94"/>
      <c r="F23" s="95"/>
      <c r="G23" s="93"/>
      <c r="H23" s="94"/>
      <c r="I23" s="94"/>
      <c r="J23" s="94"/>
      <c r="K23" s="95"/>
      <c r="L23" s="87"/>
      <c r="M23" s="88"/>
      <c r="N23" s="88"/>
      <c r="O23" s="88"/>
      <c r="P23" s="89"/>
      <c r="Q23" s="106"/>
      <c r="R23" s="107"/>
      <c r="S23" s="107"/>
      <c r="T23" s="107"/>
      <c r="U23" s="107"/>
      <c r="V23" s="107"/>
      <c r="W23" s="107"/>
      <c r="X23" s="108"/>
      <c r="Y23" s="106"/>
      <c r="Z23" s="107"/>
      <c r="AA23" s="107"/>
      <c r="AB23" s="107"/>
      <c r="AC23" s="107"/>
      <c r="AD23" s="107"/>
      <c r="AE23" s="107"/>
      <c r="AF23" s="107"/>
      <c r="AG23" s="130"/>
      <c r="AH23" s="130"/>
      <c r="AI23" s="130"/>
      <c r="AJ23" s="172"/>
      <c r="AK23" s="167"/>
    </row>
    <row r="24" spans="1:37" ht="15" customHeight="1" x14ac:dyDescent="0.25">
      <c r="A24" s="13"/>
      <c r="B24" s="24" t="s">
        <v>4</v>
      </c>
      <c r="C24" s="93"/>
      <c r="D24" s="94"/>
      <c r="E24" s="94"/>
      <c r="F24" s="95"/>
      <c r="G24" s="93"/>
      <c r="H24" s="94"/>
      <c r="I24" s="94"/>
      <c r="J24" s="94"/>
      <c r="K24" s="95"/>
      <c r="L24" s="87"/>
      <c r="M24" s="88"/>
      <c r="N24" s="88"/>
      <c r="O24" s="88"/>
      <c r="P24" s="89"/>
      <c r="Q24" s="106"/>
      <c r="R24" s="107"/>
      <c r="S24" s="107"/>
      <c r="T24" s="107"/>
      <c r="U24" s="107"/>
      <c r="V24" s="107"/>
      <c r="W24" s="107"/>
      <c r="X24" s="108"/>
      <c r="Y24" s="106"/>
      <c r="Z24" s="107"/>
      <c r="AA24" s="107"/>
      <c r="AB24" s="107"/>
      <c r="AC24" s="107"/>
      <c r="AD24" s="107"/>
      <c r="AE24" s="107"/>
      <c r="AF24" s="107"/>
      <c r="AG24" s="130"/>
      <c r="AH24" s="130"/>
      <c r="AI24" s="130"/>
      <c r="AJ24" s="172"/>
      <c r="AK24" s="167"/>
    </row>
    <row r="25" spans="1:37" ht="15" customHeight="1" x14ac:dyDescent="0.25">
      <c r="A25" s="13"/>
      <c r="B25" s="24" t="s">
        <v>5</v>
      </c>
      <c r="C25" s="93"/>
      <c r="D25" s="94"/>
      <c r="E25" s="94"/>
      <c r="F25" s="95"/>
      <c r="G25" s="93"/>
      <c r="H25" s="94"/>
      <c r="I25" s="94"/>
      <c r="J25" s="94"/>
      <c r="K25" s="95"/>
      <c r="L25" s="87"/>
      <c r="M25" s="88"/>
      <c r="N25" s="88"/>
      <c r="O25" s="88"/>
      <c r="P25" s="89"/>
      <c r="Q25" s="106"/>
      <c r="R25" s="107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7"/>
      <c r="AF25" s="107"/>
      <c r="AG25" s="130"/>
      <c r="AH25" s="130"/>
      <c r="AI25" s="130"/>
      <c r="AJ25" s="172"/>
      <c r="AK25" s="167"/>
    </row>
    <row r="26" spans="1:37" ht="15" customHeight="1" x14ac:dyDescent="0.25">
      <c r="A26" s="13"/>
      <c r="B26" s="24" t="s">
        <v>6</v>
      </c>
      <c r="C26" s="93"/>
      <c r="D26" s="94"/>
      <c r="E26" s="94"/>
      <c r="F26" s="95"/>
      <c r="G26" s="93"/>
      <c r="H26" s="94"/>
      <c r="I26" s="94"/>
      <c r="J26" s="94"/>
      <c r="K26" s="95"/>
      <c r="L26" s="87"/>
      <c r="M26" s="88"/>
      <c r="N26" s="88"/>
      <c r="O26" s="88"/>
      <c r="P26" s="89"/>
      <c r="Q26" s="106"/>
      <c r="R26" s="107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7"/>
      <c r="AF26" s="107"/>
      <c r="AG26" s="130"/>
      <c r="AH26" s="130"/>
      <c r="AI26" s="130"/>
      <c r="AJ26" s="172"/>
      <c r="AK26" s="167"/>
    </row>
    <row r="27" spans="1:37" ht="15" customHeight="1" x14ac:dyDescent="0.25">
      <c r="A27" s="13"/>
      <c r="B27" s="24" t="s">
        <v>7</v>
      </c>
      <c r="C27" s="93"/>
      <c r="D27" s="94"/>
      <c r="E27" s="94"/>
      <c r="F27" s="95"/>
      <c r="G27" s="93"/>
      <c r="H27" s="94"/>
      <c r="I27" s="94"/>
      <c r="J27" s="94"/>
      <c r="K27" s="95"/>
      <c r="L27" s="87"/>
      <c r="M27" s="88"/>
      <c r="N27" s="88"/>
      <c r="O27" s="88"/>
      <c r="P27" s="89"/>
      <c r="Q27" s="106"/>
      <c r="R27" s="107"/>
      <c r="S27" s="107"/>
      <c r="T27" s="107"/>
      <c r="U27" s="107"/>
      <c r="V27" s="107"/>
      <c r="W27" s="107"/>
      <c r="X27" s="108"/>
      <c r="Y27" s="106"/>
      <c r="Z27" s="107"/>
      <c r="AA27" s="107"/>
      <c r="AB27" s="107"/>
      <c r="AC27" s="107"/>
      <c r="AD27" s="107"/>
      <c r="AE27" s="107"/>
      <c r="AF27" s="107"/>
      <c r="AG27" s="130"/>
      <c r="AH27" s="130"/>
      <c r="AI27" s="130"/>
      <c r="AJ27" s="172"/>
      <c r="AK27" s="167"/>
    </row>
    <row r="28" spans="1:37" ht="15" customHeight="1" x14ac:dyDescent="0.25">
      <c r="A28" s="13"/>
      <c r="B28" s="24" t="s">
        <v>8</v>
      </c>
      <c r="C28" s="93"/>
      <c r="D28" s="94"/>
      <c r="E28" s="94"/>
      <c r="F28" s="95"/>
      <c r="G28" s="93"/>
      <c r="H28" s="94"/>
      <c r="I28" s="94"/>
      <c r="J28" s="94"/>
      <c r="K28" s="95"/>
      <c r="L28" s="87"/>
      <c r="M28" s="88"/>
      <c r="N28" s="88"/>
      <c r="O28" s="88"/>
      <c r="P28" s="89"/>
      <c r="Q28" s="106"/>
      <c r="R28" s="107"/>
      <c r="S28" s="107"/>
      <c r="T28" s="107"/>
      <c r="U28" s="107"/>
      <c r="V28" s="107"/>
      <c r="W28" s="107"/>
      <c r="X28" s="108"/>
      <c r="Y28" s="106"/>
      <c r="Z28" s="107"/>
      <c r="AA28" s="107"/>
      <c r="AB28" s="107"/>
      <c r="AC28" s="107"/>
      <c r="AD28" s="107"/>
      <c r="AE28" s="107"/>
      <c r="AF28" s="107"/>
      <c r="AG28" s="130"/>
      <c r="AH28" s="130"/>
      <c r="AI28" s="130"/>
      <c r="AJ28" s="172"/>
      <c r="AK28" s="167"/>
    </row>
    <row r="29" spans="1:37" ht="15" customHeight="1" x14ac:dyDescent="0.25">
      <c r="A29" s="13"/>
      <c r="B29" s="24" t="s">
        <v>9</v>
      </c>
      <c r="C29" s="93"/>
      <c r="D29" s="94"/>
      <c r="E29" s="94"/>
      <c r="F29" s="95"/>
      <c r="G29" s="93"/>
      <c r="H29" s="94"/>
      <c r="I29" s="94"/>
      <c r="J29" s="94"/>
      <c r="K29" s="95"/>
      <c r="L29" s="87"/>
      <c r="M29" s="88"/>
      <c r="N29" s="88"/>
      <c r="O29" s="88"/>
      <c r="P29" s="89"/>
      <c r="Q29" s="106"/>
      <c r="R29" s="107"/>
      <c r="S29" s="107"/>
      <c r="T29" s="107"/>
      <c r="U29" s="107"/>
      <c r="V29" s="107"/>
      <c r="W29" s="107"/>
      <c r="X29" s="108"/>
      <c r="Y29" s="106"/>
      <c r="Z29" s="107"/>
      <c r="AA29" s="107"/>
      <c r="AB29" s="107"/>
      <c r="AC29" s="107"/>
      <c r="AD29" s="107"/>
      <c r="AE29" s="107"/>
      <c r="AF29" s="107"/>
      <c r="AG29" s="130"/>
      <c r="AH29" s="130"/>
      <c r="AI29" s="130"/>
      <c r="AJ29" s="172"/>
      <c r="AK29" s="167"/>
    </row>
    <row r="30" spans="1:37" ht="15" customHeight="1" x14ac:dyDescent="0.25">
      <c r="A30" s="13"/>
      <c r="B30" s="24" t="s">
        <v>28</v>
      </c>
      <c r="C30" s="93"/>
      <c r="D30" s="94"/>
      <c r="E30" s="94"/>
      <c r="F30" s="95"/>
      <c r="G30" s="93"/>
      <c r="H30" s="94"/>
      <c r="I30" s="94"/>
      <c r="J30" s="94"/>
      <c r="K30" s="95"/>
      <c r="L30" s="87"/>
      <c r="M30" s="88"/>
      <c r="N30" s="88"/>
      <c r="O30" s="88"/>
      <c r="P30" s="89"/>
      <c r="Q30" s="106"/>
      <c r="R30" s="107"/>
      <c r="S30" s="107"/>
      <c r="T30" s="107"/>
      <c r="U30" s="107"/>
      <c r="V30" s="107"/>
      <c r="W30" s="107"/>
      <c r="X30" s="108"/>
      <c r="Y30" s="106"/>
      <c r="Z30" s="107"/>
      <c r="AA30" s="107"/>
      <c r="AB30" s="107"/>
      <c r="AC30" s="107"/>
      <c r="AD30" s="107"/>
      <c r="AE30" s="107"/>
      <c r="AF30" s="107"/>
      <c r="AG30" s="130"/>
      <c r="AH30" s="130"/>
      <c r="AI30" s="130"/>
      <c r="AJ30" s="172"/>
      <c r="AK30" s="167"/>
    </row>
    <row r="31" spans="1:37" ht="15" customHeight="1" x14ac:dyDescent="0.25">
      <c r="A31" s="13"/>
      <c r="B31" s="24" t="s">
        <v>10</v>
      </c>
      <c r="C31" s="93"/>
      <c r="D31" s="94"/>
      <c r="E31" s="94"/>
      <c r="F31" s="95"/>
      <c r="G31" s="93"/>
      <c r="H31" s="94"/>
      <c r="I31" s="94"/>
      <c r="J31" s="94"/>
      <c r="K31" s="95"/>
      <c r="L31" s="87"/>
      <c r="M31" s="88"/>
      <c r="N31" s="88"/>
      <c r="O31" s="88"/>
      <c r="P31" s="89"/>
      <c r="Q31" s="106"/>
      <c r="R31" s="107"/>
      <c r="S31" s="107"/>
      <c r="T31" s="107"/>
      <c r="U31" s="107"/>
      <c r="V31" s="107"/>
      <c r="W31" s="107"/>
      <c r="X31" s="108"/>
      <c r="Y31" s="106"/>
      <c r="Z31" s="107"/>
      <c r="AA31" s="107"/>
      <c r="AB31" s="107"/>
      <c r="AC31" s="107"/>
      <c r="AD31" s="107"/>
      <c r="AE31" s="107"/>
      <c r="AF31" s="107"/>
      <c r="AG31" s="130"/>
      <c r="AH31" s="130"/>
      <c r="AI31" s="130"/>
      <c r="AJ31" s="172"/>
      <c r="AK31" s="167"/>
    </row>
    <row r="32" spans="1:37" ht="15" customHeight="1" x14ac:dyDescent="0.25">
      <c r="A32" s="13"/>
      <c r="B32" s="24" t="s">
        <v>11</v>
      </c>
      <c r="C32" s="93"/>
      <c r="D32" s="94"/>
      <c r="E32" s="94"/>
      <c r="F32" s="95"/>
      <c r="G32" s="93"/>
      <c r="H32" s="94"/>
      <c r="I32" s="94"/>
      <c r="J32" s="94"/>
      <c r="K32" s="95"/>
      <c r="L32" s="87"/>
      <c r="M32" s="88"/>
      <c r="N32" s="88"/>
      <c r="O32" s="88"/>
      <c r="P32" s="89"/>
      <c r="Q32" s="106"/>
      <c r="R32" s="107"/>
      <c r="S32" s="107"/>
      <c r="T32" s="107"/>
      <c r="U32" s="107"/>
      <c r="V32" s="107"/>
      <c r="W32" s="107"/>
      <c r="X32" s="108"/>
      <c r="Y32" s="106"/>
      <c r="Z32" s="107"/>
      <c r="AA32" s="107"/>
      <c r="AB32" s="107"/>
      <c r="AC32" s="107"/>
      <c r="AD32" s="107"/>
      <c r="AE32" s="107"/>
      <c r="AF32" s="107"/>
      <c r="AG32" s="130"/>
      <c r="AH32" s="130"/>
      <c r="AI32" s="130"/>
      <c r="AJ32" s="172"/>
      <c r="AK32" s="167"/>
    </row>
    <row r="33" spans="1:37" ht="15" customHeight="1" x14ac:dyDescent="0.25">
      <c r="A33" s="13"/>
      <c r="B33" s="24" t="s">
        <v>49</v>
      </c>
      <c r="C33" s="93"/>
      <c r="D33" s="94"/>
      <c r="E33" s="94"/>
      <c r="F33" s="95"/>
      <c r="G33" s="93"/>
      <c r="H33" s="94"/>
      <c r="I33" s="94"/>
      <c r="J33" s="94"/>
      <c r="K33" s="95"/>
      <c r="L33" s="87"/>
      <c r="M33" s="88"/>
      <c r="N33" s="88"/>
      <c r="O33" s="88"/>
      <c r="P33" s="89"/>
      <c r="Q33" s="106"/>
      <c r="R33" s="107"/>
      <c r="S33" s="107"/>
      <c r="T33" s="107"/>
      <c r="U33" s="107"/>
      <c r="V33" s="107"/>
      <c r="W33" s="107"/>
      <c r="X33" s="108"/>
      <c r="Y33" s="106"/>
      <c r="Z33" s="107"/>
      <c r="AA33" s="107"/>
      <c r="AB33" s="107"/>
      <c r="AC33" s="107"/>
      <c r="AD33" s="107"/>
      <c r="AE33" s="107"/>
      <c r="AF33" s="107"/>
      <c r="AG33" s="130"/>
      <c r="AH33" s="130"/>
      <c r="AI33" s="130"/>
      <c r="AJ33" s="172"/>
      <c r="AK33" s="167"/>
    </row>
    <row r="34" spans="1:37" ht="15" customHeight="1" x14ac:dyDescent="0.25">
      <c r="A34" s="13"/>
      <c r="B34" s="24" t="s">
        <v>12</v>
      </c>
      <c r="C34" s="93"/>
      <c r="D34" s="94"/>
      <c r="E34" s="94"/>
      <c r="F34" s="95"/>
      <c r="G34" s="93"/>
      <c r="H34" s="94"/>
      <c r="I34" s="94"/>
      <c r="J34" s="94"/>
      <c r="K34" s="95"/>
      <c r="L34" s="87"/>
      <c r="M34" s="88"/>
      <c r="N34" s="88"/>
      <c r="O34" s="88"/>
      <c r="P34" s="89"/>
      <c r="Q34" s="106"/>
      <c r="R34" s="107"/>
      <c r="S34" s="107"/>
      <c r="T34" s="107"/>
      <c r="U34" s="107"/>
      <c r="V34" s="107"/>
      <c r="W34" s="107"/>
      <c r="X34" s="108"/>
      <c r="Y34" s="106"/>
      <c r="Z34" s="107"/>
      <c r="AA34" s="107"/>
      <c r="AB34" s="107"/>
      <c r="AC34" s="107"/>
      <c r="AD34" s="107"/>
      <c r="AE34" s="107"/>
      <c r="AF34" s="107"/>
      <c r="AG34" s="130"/>
      <c r="AH34" s="130"/>
      <c r="AI34" s="130"/>
      <c r="AJ34" s="172"/>
      <c r="AK34" s="167"/>
    </row>
    <row r="35" spans="1:37" ht="15" customHeight="1" x14ac:dyDescent="0.25">
      <c r="A35" s="13"/>
      <c r="B35" s="24" t="s">
        <v>71</v>
      </c>
      <c r="C35" s="93"/>
      <c r="D35" s="94"/>
      <c r="E35" s="94"/>
      <c r="F35" s="95"/>
      <c r="G35" s="93"/>
      <c r="H35" s="94"/>
      <c r="I35" s="94"/>
      <c r="J35" s="94"/>
      <c r="K35" s="95"/>
      <c r="L35" s="87"/>
      <c r="M35" s="88"/>
      <c r="N35" s="88"/>
      <c r="O35" s="88"/>
      <c r="P35" s="89"/>
      <c r="Q35" s="106"/>
      <c r="R35" s="107"/>
      <c r="S35" s="107"/>
      <c r="T35" s="107"/>
      <c r="U35" s="107"/>
      <c r="V35" s="107"/>
      <c r="W35" s="107"/>
      <c r="X35" s="108"/>
      <c r="Y35" s="106"/>
      <c r="Z35" s="107"/>
      <c r="AA35" s="107"/>
      <c r="AB35" s="107"/>
      <c r="AC35" s="107"/>
      <c r="AD35" s="107"/>
      <c r="AE35" s="107"/>
      <c r="AF35" s="107"/>
      <c r="AG35" s="130"/>
      <c r="AH35" s="130"/>
      <c r="AI35" s="130"/>
      <c r="AJ35" s="172"/>
      <c r="AK35" s="167"/>
    </row>
    <row r="36" spans="1:37" ht="15" customHeight="1" x14ac:dyDescent="0.25">
      <c r="A36" s="13"/>
      <c r="B36" s="30" t="s">
        <v>86</v>
      </c>
      <c r="C36" s="96"/>
      <c r="D36" s="97"/>
      <c r="E36" s="97"/>
      <c r="F36" s="98"/>
      <c r="G36" s="96"/>
      <c r="H36" s="97"/>
      <c r="I36" s="97"/>
      <c r="J36" s="97"/>
      <c r="K36" s="98"/>
      <c r="L36" s="87"/>
      <c r="M36" s="88"/>
      <c r="N36" s="88"/>
      <c r="O36" s="88"/>
      <c r="P36" s="89"/>
      <c r="Q36" s="106"/>
      <c r="R36" s="107"/>
      <c r="S36" s="107"/>
      <c r="T36" s="107"/>
      <c r="U36" s="107"/>
      <c r="V36" s="107"/>
      <c r="W36" s="107"/>
      <c r="X36" s="108"/>
      <c r="Y36" s="106"/>
      <c r="Z36" s="107"/>
      <c r="AA36" s="107"/>
      <c r="AB36" s="107"/>
      <c r="AC36" s="107"/>
      <c r="AD36" s="107"/>
      <c r="AE36" s="107"/>
      <c r="AF36" s="108"/>
      <c r="AG36" s="130"/>
      <c r="AH36" s="130"/>
      <c r="AI36" s="130"/>
      <c r="AJ36" s="172"/>
      <c r="AK36" s="167"/>
    </row>
    <row r="37" spans="1:37" ht="15.75" customHeight="1" x14ac:dyDescent="0.25">
      <c r="A37" s="13"/>
      <c r="B37" s="30" t="s">
        <v>125</v>
      </c>
      <c r="C37" s="90" t="s">
        <v>130</v>
      </c>
      <c r="D37" s="91"/>
      <c r="E37" s="91"/>
      <c r="F37" s="92"/>
      <c r="G37" s="90" t="s">
        <v>123</v>
      </c>
      <c r="H37" s="91"/>
      <c r="I37" s="91"/>
      <c r="J37" s="91"/>
      <c r="K37" s="92"/>
      <c r="L37" s="87"/>
      <c r="M37" s="88"/>
      <c r="N37" s="88"/>
      <c r="O37" s="88"/>
      <c r="P37" s="89"/>
      <c r="Q37" s="106"/>
      <c r="R37" s="107"/>
      <c r="S37" s="107"/>
      <c r="T37" s="107"/>
      <c r="U37" s="107"/>
      <c r="V37" s="107"/>
      <c r="W37" s="107"/>
      <c r="X37" s="108"/>
      <c r="Y37" s="106"/>
      <c r="Z37" s="107"/>
      <c r="AA37" s="107"/>
      <c r="AB37" s="107"/>
      <c r="AC37" s="107"/>
      <c r="AD37" s="107"/>
      <c r="AE37" s="107"/>
      <c r="AF37" s="108"/>
      <c r="AG37" s="130"/>
      <c r="AH37" s="130"/>
      <c r="AI37" s="130"/>
      <c r="AJ37" s="172"/>
      <c r="AK37" s="167"/>
    </row>
    <row r="38" spans="1:37" ht="15.75" x14ac:dyDescent="0.25">
      <c r="A38" s="13"/>
      <c r="B38" s="30" t="s">
        <v>126</v>
      </c>
      <c r="C38" s="93"/>
      <c r="D38" s="94"/>
      <c r="E38" s="94"/>
      <c r="F38" s="95"/>
      <c r="G38" s="93"/>
      <c r="H38" s="94"/>
      <c r="I38" s="94"/>
      <c r="J38" s="94"/>
      <c r="K38" s="95"/>
      <c r="L38" s="37"/>
      <c r="M38" s="38"/>
      <c r="N38" s="38"/>
      <c r="O38" s="38"/>
      <c r="P38" s="39"/>
      <c r="Q38" s="54"/>
      <c r="R38" s="55"/>
      <c r="S38" s="55"/>
      <c r="T38" s="55"/>
      <c r="U38" s="55"/>
      <c r="V38" s="55"/>
      <c r="W38" s="55"/>
      <c r="X38" s="56"/>
      <c r="Y38" s="54"/>
      <c r="Z38" s="55"/>
      <c r="AA38" s="55"/>
      <c r="AB38" s="55"/>
      <c r="AC38" s="55"/>
      <c r="AD38" s="55"/>
      <c r="AE38" s="55"/>
      <c r="AF38" s="56"/>
      <c r="AG38" s="130"/>
      <c r="AH38" s="130"/>
      <c r="AI38" s="130"/>
      <c r="AJ38" s="172"/>
      <c r="AK38" s="167"/>
    </row>
    <row r="39" spans="1:37" ht="15.75" x14ac:dyDescent="0.25">
      <c r="A39" s="13"/>
      <c r="B39" s="30" t="s">
        <v>124</v>
      </c>
      <c r="C39" s="96"/>
      <c r="D39" s="97"/>
      <c r="E39" s="97"/>
      <c r="F39" s="98"/>
      <c r="G39" s="96"/>
      <c r="H39" s="97"/>
      <c r="I39" s="97"/>
      <c r="J39" s="97"/>
      <c r="K39" s="98"/>
      <c r="L39" s="37"/>
      <c r="M39" s="38"/>
      <c r="N39" s="38"/>
      <c r="O39" s="38"/>
      <c r="P39" s="39"/>
      <c r="Q39" s="54"/>
      <c r="R39" s="55"/>
      <c r="S39" s="55"/>
      <c r="T39" s="55"/>
      <c r="U39" s="55"/>
      <c r="V39" s="55"/>
      <c r="W39" s="55"/>
      <c r="X39" s="56"/>
      <c r="Y39" s="54"/>
      <c r="Z39" s="55"/>
      <c r="AA39" s="55"/>
      <c r="AB39" s="55"/>
      <c r="AC39" s="55"/>
      <c r="AD39" s="55"/>
      <c r="AE39" s="55"/>
      <c r="AF39" s="56"/>
      <c r="AG39" s="130"/>
      <c r="AH39" s="130"/>
      <c r="AI39" s="130"/>
      <c r="AJ39" s="172"/>
      <c r="AK39" s="167"/>
    </row>
    <row r="40" spans="1:37" ht="29.25" customHeight="1" thickBot="1" x14ac:dyDescent="0.3">
      <c r="A40" s="13"/>
      <c r="B40" s="30" t="s">
        <v>70</v>
      </c>
      <c r="C40" s="113" t="s">
        <v>29</v>
      </c>
      <c r="D40" s="114"/>
      <c r="E40" s="114"/>
      <c r="F40" s="115"/>
      <c r="G40" s="113" t="s">
        <v>50</v>
      </c>
      <c r="H40" s="114"/>
      <c r="I40" s="114"/>
      <c r="J40" s="114"/>
      <c r="K40" s="115"/>
      <c r="L40" s="113"/>
      <c r="M40" s="114"/>
      <c r="N40" s="114"/>
      <c r="O40" s="114"/>
      <c r="P40" s="115"/>
      <c r="Q40" s="143"/>
      <c r="R40" s="144"/>
      <c r="S40" s="144"/>
      <c r="T40" s="144"/>
      <c r="U40" s="144"/>
      <c r="V40" s="144"/>
      <c r="W40" s="144"/>
      <c r="X40" s="145"/>
      <c r="Y40" s="143"/>
      <c r="Z40" s="144"/>
      <c r="AA40" s="144"/>
      <c r="AB40" s="144"/>
      <c r="AC40" s="144"/>
      <c r="AD40" s="144"/>
      <c r="AE40" s="144"/>
      <c r="AF40" s="145"/>
      <c r="AG40" s="131"/>
      <c r="AH40" s="131"/>
      <c r="AI40" s="131"/>
      <c r="AJ40" s="173"/>
      <c r="AK40" s="168"/>
    </row>
    <row r="41" spans="1:37" ht="15.75" x14ac:dyDescent="0.25">
      <c r="B41" s="152" t="s">
        <v>84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4"/>
      <c r="AG41" s="138" t="s">
        <v>194</v>
      </c>
      <c r="AH41" s="139"/>
      <c r="AI41" s="139"/>
      <c r="AJ41" s="139"/>
      <c r="AK41" s="169">
        <f>AK5</f>
        <v>0</v>
      </c>
    </row>
    <row r="42" spans="1:37" ht="15.75" x14ac:dyDescent="0.25"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7"/>
      <c r="AG42" s="99" t="s">
        <v>195</v>
      </c>
      <c r="AH42" s="100"/>
      <c r="AI42" s="100"/>
      <c r="AJ42" s="100"/>
      <c r="AK42" s="170">
        <f>AK41*0.25</f>
        <v>0</v>
      </c>
    </row>
    <row r="43" spans="1:37" ht="16.5" thickBot="1" x14ac:dyDescent="0.3"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60"/>
      <c r="AG43" s="101" t="s">
        <v>196</v>
      </c>
      <c r="AH43" s="102"/>
      <c r="AI43" s="102"/>
      <c r="AJ43" s="102"/>
      <c r="AK43" s="171">
        <f>AK41+AK42</f>
        <v>0</v>
      </c>
    </row>
    <row r="44" spans="1:37" ht="15.75" x14ac:dyDescent="0.25">
      <c r="AG44" s="52"/>
      <c r="AH44" s="52"/>
      <c r="AI44" s="52"/>
      <c r="AJ44" s="52"/>
      <c r="AK44" s="51"/>
    </row>
    <row r="45" spans="1:37" ht="15.75" thickBot="1" x14ac:dyDescent="0.3"/>
    <row r="46" spans="1:37" ht="37.5" customHeight="1" thickBot="1" x14ac:dyDescent="0.3">
      <c r="A46" s="25" t="s">
        <v>33</v>
      </c>
      <c r="B46" s="103" t="s">
        <v>122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5"/>
      <c r="AB46" s="46"/>
      <c r="AC46" s="46"/>
      <c r="AD46" s="46"/>
      <c r="AE46" s="46"/>
      <c r="AF46" s="46"/>
      <c r="AG46" s="46"/>
      <c r="AH46" s="46"/>
      <c r="AI46" s="46"/>
    </row>
    <row r="47" spans="1:37" ht="16.5" thickBot="1" x14ac:dyDescent="0.3">
      <c r="A47" s="49"/>
      <c r="B47" s="50"/>
      <c r="C47" s="149" t="s">
        <v>119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1"/>
      <c r="S47" s="149" t="s">
        <v>121</v>
      </c>
      <c r="T47" s="150"/>
      <c r="U47" s="150"/>
      <c r="V47" s="150"/>
      <c r="W47" s="150"/>
      <c r="X47" s="150"/>
      <c r="Y47" s="150"/>
      <c r="Z47" s="150"/>
      <c r="AA47" s="151"/>
      <c r="AB47" s="46"/>
      <c r="AC47" s="46"/>
      <c r="AD47" s="46"/>
      <c r="AE47" s="46"/>
      <c r="AF47" s="46"/>
      <c r="AG47" s="46"/>
      <c r="AH47" s="46"/>
      <c r="AI47" s="46"/>
    </row>
    <row r="48" spans="1:37" ht="87.95" customHeight="1" x14ac:dyDescent="0.25">
      <c r="A48" s="18"/>
      <c r="B48" s="19" t="s">
        <v>46</v>
      </c>
      <c r="C48" s="20" t="s">
        <v>68</v>
      </c>
      <c r="D48" s="21" t="s">
        <v>72</v>
      </c>
      <c r="E48" s="21" t="s">
        <v>73</v>
      </c>
      <c r="F48" s="21" t="s">
        <v>74</v>
      </c>
      <c r="G48" s="21" t="s">
        <v>76</v>
      </c>
      <c r="H48" s="21" t="s">
        <v>13</v>
      </c>
      <c r="I48" s="21" t="s">
        <v>14</v>
      </c>
      <c r="J48" s="21" t="s">
        <v>15</v>
      </c>
      <c r="K48" s="21" t="s">
        <v>77</v>
      </c>
      <c r="L48" s="21" t="s">
        <v>75</v>
      </c>
      <c r="M48" s="21" t="s">
        <v>16</v>
      </c>
      <c r="N48" s="21" t="s">
        <v>17</v>
      </c>
      <c r="O48" s="21" t="s">
        <v>18</v>
      </c>
      <c r="P48" s="21" t="s">
        <v>19</v>
      </c>
      <c r="Q48" s="21" t="s">
        <v>133</v>
      </c>
      <c r="R48" s="62" t="s">
        <v>134</v>
      </c>
      <c r="S48" s="63" t="s">
        <v>106</v>
      </c>
      <c r="T48" s="22" t="s">
        <v>107</v>
      </c>
      <c r="U48" s="22" t="s">
        <v>108</v>
      </c>
      <c r="V48" s="22" t="s">
        <v>109</v>
      </c>
      <c r="W48" s="22" t="s">
        <v>20</v>
      </c>
      <c r="X48" s="22" t="s">
        <v>21</v>
      </c>
      <c r="Y48" s="22" t="s">
        <v>22</v>
      </c>
      <c r="Z48" s="22" t="s">
        <v>23</v>
      </c>
      <c r="AA48" s="23" t="s">
        <v>67</v>
      </c>
      <c r="AB48" s="47"/>
      <c r="AC48" s="47"/>
      <c r="AD48" s="47"/>
      <c r="AE48" s="47"/>
      <c r="AF48" s="47"/>
      <c r="AG48" s="47"/>
      <c r="AH48" s="47"/>
      <c r="AI48" s="47"/>
    </row>
    <row r="49" spans="1:35" ht="70.5" customHeight="1" x14ac:dyDescent="0.25">
      <c r="A49" s="17"/>
      <c r="B49" s="41" t="s">
        <v>79</v>
      </c>
      <c r="C49" s="42" t="s">
        <v>159</v>
      </c>
      <c r="D49" s="43" t="s">
        <v>160</v>
      </c>
      <c r="E49" s="43" t="s">
        <v>161</v>
      </c>
      <c r="F49" s="43" t="s">
        <v>162</v>
      </c>
      <c r="G49" s="43" t="s">
        <v>163</v>
      </c>
      <c r="H49" s="43" t="s">
        <v>164</v>
      </c>
      <c r="I49" s="43" t="s">
        <v>165</v>
      </c>
      <c r="J49" s="43" t="s">
        <v>166</v>
      </c>
      <c r="K49" s="43" t="s">
        <v>167</v>
      </c>
      <c r="L49" s="43" t="s">
        <v>168</v>
      </c>
      <c r="M49" s="43" t="s">
        <v>169</v>
      </c>
      <c r="N49" s="43" t="s">
        <v>170</v>
      </c>
      <c r="O49" s="43" t="s">
        <v>171</v>
      </c>
      <c r="P49" s="43" t="s">
        <v>172</v>
      </c>
      <c r="Q49" s="43" t="s">
        <v>173</v>
      </c>
      <c r="R49" s="64" t="s">
        <v>174</v>
      </c>
      <c r="S49" s="42" t="s">
        <v>175</v>
      </c>
      <c r="T49" s="44" t="s">
        <v>176</v>
      </c>
      <c r="U49" s="44" t="s">
        <v>177</v>
      </c>
      <c r="V49" s="44" t="s">
        <v>178</v>
      </c>
      <c r="W49" s="44" t="s">
        <v>179</v>
      </c>
      <c r="X49" s="44" t="s">
        <v>180</v>
      </c>
      <c r="Y49" s="44" t="s">
        <v>181</v>
      </c>
      <c r="Z49" s="44" t="s">
        <v>182</v>
      </c>
      <c r="AA49" s="45" t="s">
        <v>183</v>
      </c>
      <c r="AB49" s="47"/>
      <c r="AC49" s="47"/>
      <c r="AD49" s="47"/>
      <c r="AE49" s="47"/>
      <c r="AF49" s="47"/>
      <c r="AG49" s="47"/>
      <c r="AH49" s="47"/>
      <c r="AI49" s="47"/>
    </row>
    <row r="50" spans="1:35" ht="16.5" thickBot="1" x14ac:dyDescent="0.3">
      <c r="A50" s="17"/>
      <c r="B50" s="58" t="s">
        <v>184</v>
      </c>
      <c r="C50" s="59">
        <v>1</v>
      </c>
      <c r="D50" s="60">
        <v>2</v>
      </c>
      <c r="E50" s="60">
        <v>3</v>
      </c>
      <c r="F50" s="60">
        <v>4</v>
      </c>
      <c r="G50" s="60">
        <v>5</v>
      </c>
      <c r="H50" s="60">
        <v>6</v>
      </c>
      <c r="I50" s="60">
        <v>7</v>
      </c>
      <c r="J50" s="60">
        <v>8</v>
      </c>
      <c r="K50" s="60">
        <v>9</v>
      </c>
      <c r="L50" s="60">
        <v>10</v>
      </c>
      <c r="M50" s="60">
        <v>11</v>
      </c>
      <c r="N50" s="60">
        <v>12</v>
      </c>
      <c r="O50" s="60">
        <v>13</v>
      </c>
      <c r="P50" s="60">
        <v>14</v>
      </c>
      <c r="Q50" s="60">
        <v>15</v>
      </c>
      <c r="R50" s="65">
        <v>16</v>
      </c>
      <c r="S50" s="66">
        <v>17</v>
      </c>
      <c r="T50" s="60">
        <v>18</v>
      </c>
      <c r="U50" s="60">
        <v>19</v>
      </c>
      <c r="V50" s="60">
        <v>20</v>
      </c>
      <c r="W50" s="60">
        <v>21</v>
      </c>
      <c r="X50" s="60">
        <v>22</v>
      </c>
      <c r="Y50" s="60">
        <v>23</v>
      </c>
      <c r="Z50" s="60">
        <v>24</v>
      </c>
      <c r="AA50" s="61">
        <v>25</v>
      </c>
      <c r="AB50" s="48"/>
      <c r="AC50" s="48"/>
      <c r="AD50" s="48"/>
      <c r="AE50" s="48"/>
      <c r="AF50" s="48"/>
      <c r="AG50" s="48"/>
      <c r="AH50" s="48"/>
      <c r="AI50" s="48"/>
    </row>
  </sheetData>
  <sheetProtection algorithmName="SHA-512" hashValue="LQ33OaGLzyxnlieGWEoKu/dok5/XZggs+AUqGTCtlHC7DQ1nIsTBcMTfjL1cJ/ZtiwYIYxojZOt+XJhVla16vQ==" saltValue="bYcxVua/YBdQqYZ5QCUaMg==" spinCount="100000" sheet="1" formatCells="0" formatColumns="0" formatRows="0" insertColumns="0" insertRows="0" insertHyperlinks="0" deleteColumns="0" deleteRows="0" sort="0" autoFilter="0" pivotTables="0"/>
  <mergeCells count="129">
    <mergeCell ref="B7:K7"/>
    <mergeCell ref="L7:AF7"/>
    <mergeCell ref="B8:AF8"/>
    <mergeCell ref="B9:K9"/>
    <mergeCell ref="L9:AF9"/>
    <mergeCell ref="B10:K10"/>
    <mergeCell ref="L10:AF10"/>
    <mergeCell ref="B1:AI1"/>
    <mergeCell ref="B3:AK3"/>
    <mergeCell ref="B4:AF4"/>
    <mergeCell ref="AG4:AI4"/>
    <mergeCell ref="B5:AF5"/>
    <mergeCell ref="AG5:AI40"/>
    <mergeCell ref="AJ5:AJ40"/>
    <mergeCell ref="AK5:AK40"/>
    <mergeCell ref="B6:K6"/>
    <mergeCell ref="L6:AF6"/>
    <mergeCell ref="C13:F13"/>
    <mergeCell ref="G13:K13"/>
    <mergeCell ref="L13:P13"/>
    <mergeCell ref="Q13:U13"/>
    <mergeCell ref="V13:AA13"/>
    <mergeCell ref="AB13:AF13"/>
    <mergeCell ref="B11:B12"/>
    <mergeCell ref="C11:F12"/>
    <mergeCell ref="G11:K12"/>
    <mergeCell ref="L11:P12"/>
    <mergeCell ref="Q11:AF11"/>
    <mergeCell ref="Q12:U12"/>
    <mergeCell ref="V12:AA12"/>
    <mergeCell ref="AB12:AF12"/>
    <mergeCell ref="C15:F15"/>
    <mergeCell ref="G15:K15"/>
    <mergeCell ref="L15:P15"/>
    <mergeCell ref="Q15:U15"/>
    <mergeCell ref="V15:AA15"/>
    <mergeCell ref="AB15:AF15"/>
    <mergeCell ref="C14:F14"/>
    <mergeCell ref="G14:K14"/>
    <mergeCell ref="L14:P14"/>
    <mergeCell ref="Q14:U14"/>
    <mergeCell ref="V14:AA14"/>
    <mergeCell ref="AB14:AF14"/>
    <mergeCell ref="B17:AF17"/>
    <mergeCell ref="B18:B19"/>
    <mergeCell ref="C18:F19"/>
    <mergeCell ref="G18:K19"/>
    <mergeCell ref="L18:P19"/>
    <mergeCell ref="Q18:AF18"/>
    <mergeCell ref="Q19:X19"/>
    <mergeCell ref="Y19:AF19"/>
    <mergeCell ref="C16:F16"/>
    <mergeCell ref="G16:K16"/>
    <mergeCell ref="L16:P16"/>
    <mergeCell ref="Q16:U16"/>
    <mergeCell ref="V16:AA16"/>
    <mergeCell ref="AB16:AF16"/>
    <mergeCell ref="G22:K36"/>
    <mergeCell ref="L22:P22"/>
    <mergeCell ref="Q22:X22"/>
    <mergeCell ref="Y22:AF22"/>
    <mergeCell ref="L23:P23"/>
    <mergeCell ref="Q23:X23"/>
    <mergeCell ref="Y23:AF23"/>
    <mergeCell ref="G20:K21"/>
    <mergeCell ref="L20:P20"/>
    <mergeCell ref="Q20:X20"/>
    <mergeCell ref="Y20:AF20"/>
    <mergeCell ref="L21:P21"/>
    <mergeCell ref="Q21:X21"/>
    <mergeCell ref="Y21:AF21"/>
    <mergeCell ref="L26:P26"/>
    <mergeCell ref="Q26:X26"/>
    <mergeCell ref="Y26:AF26"/>
    <mergeCell ref="L27:P27"/>
    <mergeCell ref="Q27:X27"/>
    <mergeCell ref="Y27:AF27"/>
    <mergeCell ref="L24:P24"/>
    <mergeCell ref="Q24:X24"/>
    <mergeCell ref="Y24:AF24"/>
    <mergeCell ref="L25:P25"/>
    <mergeCell ref="Q25:X25"/>
    <mergeCell ref="Y25:AF25"/>
    <mergeCell ref="L30:P30"/>
    <mergeCell ref="Q30:X30"/>
    <mergeCell ref="Y30:AF30"/>
    <mergeCell ref="L31:P31"/>
    <mergeCell ref="Q31:X31"/>
    <mergeCell ref="Y31:AF31"/>
    <mergeCell ref="L28:P28"/>
    <mergeCell ref="Q28:X28"/>
    <mergeCell ref="Y28:AF28"/>
    <mergeCell ref="L29:P29"/>
    <mergeCell ref="Q29:X29"/>
    <mergeCell ref="Y29:AF29"/>
    <mergeCell ref="Y34:AF34"/>
    <mergeCell ref="L35:P35"/>
    <mergeCell ref="Q35:X35"/>
    <mergeCell ref="Y35:AF35"/>
    <mergeCell ref="L32:P32"/>
    <mergeCell ref="Q32:X32"/>
    <mergeCell ref="Y32:AF32"/>
    <mergeCell ref="L33:P33"/>
    <mergeCell ref="Q33:X33"/>
    <mergeCell ref="Y33:AF33"/>
    <mergeCell ref="C37:F39"/>
    <mergeCell ref="C22:F36"/>
    <mergeCell ref="C20:F21"/>
    <mergeCell ref="AG41:AJ41"/>
    <mergeCell ref="AG42:AJ42"/>
    <mergeCell ref="AG43:AJ43"/>
    <mergeCell ref="B46:AA46"/>
    <mergeCell ref="C47:R47"/>
    <mergeCell ref="S47:AA47"/>
    <mergeCell ref="C40:F40"/>
    <mergeCell ref="G40:K40"/>
    <mergeCell ref="L40:P40"/>
    <mergeCell ref="Q40:X40"/>
    <mergeCell ref="Y40:AF40"/>
    <mergeCell ref="B41:AF43"/>
    <mergeCell ref="L36:P36"/>
    <mergeCell ref="Q36:X36"/>
    <mergeCell ref="Y36:AF36"/>
    <mergeCell ref="L37:P37"/>
    <mergeCell ref="Q37:X37"/>
    <mergeCell ref="Y37:AF37"/>
    <mergeCell ref="G37:K39"/>
    <mergeCell ref="L34:P34"/>
    <mergeCell ref="Q34:X34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REKAPITULACIJA</vt:lpstr>
      <vt:lpstr>Troškovnik 1. GODINA</vt:lpstr>
      <vt:lpstr>Troškovnik 2. GODINA</vt:lpstr>
      <vt:lpstr>Troškovnik 3. GODINA</vt:lpstr>
      <vt:lpstr>REKAPITULACIJA!Podrucje_ispisa</vt:lpstr>
      <vt:lpstr>'Troškovnik 1. GODINA'!Podrucje_ispisa</vt:lpstr>
      <vt:lpstr>'Troškovnik 2. GODINA'!Podrucje_ispisa</vt:lpstr>
      <vt:lpstr>'Troškovnik 3. GODINA'!Podrucje_ispisa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Car</dc:creator>
  <cp:lastModifiedBy>Kaštijun d.o.o.</cp:lastModifiedBy>
  <cp:lastPrinted>2026-03-27T12:03:37Z</cp:lastPrinted>
  <dcterms:created xsi:type="dcterms:W3CDTF">2022-04-20T11:08:18Z</dcterms:created>
  <dcterms:modified xsi:type="dcterms:W3CDTF">2026-04-26T20:38:12Z</dcterms:modified>
</cp:coreProperties>
</file>