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erver1\Opci Sektor\ODRŽAVANJE I ČIŠĆENJE SUSTAVA VENTILACIJE\2023\"/>
    </mc:Choice>
  </mc:AlternateContent>
  <xr:revisionPtr revIDLastSave="0" documentId="13_ncr:1_{F59F33D5-A01D-4E46-8489-270BD7BAECC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alcija" sheetId="1" r:id="rId1"/>
    <sheet name="I. Sekcija" sheetId="2" r:id="rId2"/>
    <sheet name="II. Sekcija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G5" i="3"/>
  <c r="G14" i="2"/>
  <c r="G11" i="2"/>
  <c r="G4" i="2"/>
  <c r="G10" i="1"/>
  <c r="G25" i="2" l="1"/>
  <c r="G20" i="3"/>
  <c r="G13" i="1"/>
  <c r="G14" i="1" s="1"/>
  <c r="G15" i="1" s="1"/>
</calcChain>
</file>

<file path=xl/sharedStrings.xml><?xml version="1.0" encoding="utf-8"?>
<sst xmlns="http://schemas.openxmlformats.org/spreadsheetml/2006/main" count="102" uniqueCount="75">
  <si>
    <t>PRILOG I - Troškovnik</t>
  </si>
  <si>
    <t>br.</t>
  </si>
  <si>
    <t>Prilog</t>
  </si>
  <si>
    <t>Opis</t>
  </si>
  <si>
    <t>I. Sekcija (prema Tehničkoj specifikaciji usluge)</t>
  </si>
  <si>
    <t>I. Sekcija postrojenja - Mehanička obrada - ukupno (2.1.1.-2.1.3.)</t>
  </si>
  <si>
    <t xml:space="preserve">2.1.1 Mehaničko čišćenje odsisnih ventilacijskih kanala - kompletni sustav </t>
  </si>
  <si>
    <t xml:space="preserve">2.1.3 Čišćenje vrećastog filtera </t>
  </si>
  <si>
    <t>II. Sekcija (prema Tehničkoj specifikaciji usluge)</t>
  </si>
  <si>
    <t>II. Sekcija postrojenja - Biološka obrada - ukupno (3.1.-3.2.)</t>
  </si>
  <si>
    <t>3.2 Kemijsko i mehaničko čišćenje rashladnog tornja</t>
  </si>
  <si>
    <t>UKUPNO (kn bez PDV-a)</t>
  </si>
  <si>
    <t>PDV (kn)</t>
  </si>
  <si>
    <t>SVEUKUPNO (kn s PDV-om)</t>
  </si>
  <si>
    <t>U ________________, _______________________________</t>
  </si>
  <si>
    <t>Broj ponude: ________________________</t>
  </si>
  <si>
    <t>PONUDITELJ:</t>
  </si>
  <si>
    <t>______________________________________________________</t>
  </si>
  <si>
    <t>Ukupno (  € bez PDV-a)</t>
  </si>
  <si>
    <t xml:space="preserve">3.1 Kemijsko i mehaničko čišćenje uređaja za ispiranje zraka scrubber </t>
  </si>
  <si>
    <t>I. Sekcija postrojenja - Mehanička obrada</t>
  </si>
  <si>
    <t>St. 1 -  2.1.1.</t>
  </si>
  <si>
    <t>ČIŠĆENJE ODSISNO VENTILACIJSKIH SUSTAVA STROJEVA-MEHANIKA-BIOLOGIJA</t>
  </si>
  <si>
    <t>OPIS RADOVA</t>
  </si>
  <si>
    <t>J/mj</t>
  </si>
  <si>
    <t>Količina</t>
  </si>
  <si>
    <t xml:space="preserve">Ukupna godišnja 
količina  </t>
  </si>
  <si>
    <t>Jedinična cijena 
(kn bez PDV-a)</t>
  </si>
  <si>
    <t>Vizualni pregled stanja</t>
  </si>
  <si>
    <t>KOMPLET</t>
  </si>
  <si>
    <t>Čišćenje kritičnih točaka sustava - metoda suhog čišćenja sa roto četkama</t>
  </si>
  <si>
    <t>Usisavanje vanjskih površina sustava-visinski radovi</t>
  </si>
  <si>
    <t>Kontrola balansiranja regulacijskih zaklopki na ventilaciji</t>
  </si>
  <si>
    <t>St. 2 - 2.1.2.</t>
  </si>
  <si>
    <t>St. 3 - 2.1.3.</t>
  </si>
  <si>
    <t xml:space="preserve">VREČASTI FILTER SUSTAVA ZA USISAVANJE </t>
  </si>
  <si>
    <t xml:space="preserve">ISPUHIVANJE -čišćenje vreća za filtriranje. Tip filtera: MultiStar JL 24/6-768/25317A vrećasti filteri ( iglani filc od poliestera 550gr/m2). Promjer: 170 mm, dužina: 2530 mm, Količina; 576 komada. 
</t>
  </si>
  <si>
    <t>Čišćenje ekspanzijske komore</t>
  </si>
  <si>
    <t>Ispitivanje kućišta, vrata i zaklopke</t>
  </si>
  <si>
    <t>Provjera kućišta filtera za koroziju i curenje</t>
  </si>
  <si>
    <t>Čišćenje pokretnih traka</t>
  </si>
  <si>
    <t>Provjera rada obrnutog mlaznog čišćenja</t>
  </si>
  <si>
    <t>Provjera i čišćenje puž transportera</t>
  </si>
  <si>
    <t>Provjera uređaja za punjenje vreća /kanta</t>
  </si>
  <si>
    <t>Provjera postolja, čišćenje i tretiranje</t>
  </si>
  <si>
    <t>Provjera rada sustava, generalno čišćenje komore</t>
  </si>
  <si>
    <t>Snimanje stanja krtičnih točaka sustava pomoću kanalne kamere</t>
  </si>
  <si>
    <t>Provjera rada lančanog transportera igrubo čišćenje</t>
  </si>
  <si>
    <t xml:space="preserve">MJERENJE PROTOKA I BRZINA STRUJANJA ZRAKA </t>
  </si>
  <si>
    <t>Jedinična cijena 
( € bez PDV-a)</t>
  </si>
  <si>
    <t>Ukupno 
( € bez PDV-a)</t>
  </si>
  <si>
    <t>SVEUKUPNO stavka 1 + 2 + 3  (u eurima bez PDV-a):</t>
  </si>
  <si>
    <t>II. Sekcija postrojenja - Biološka obrada</t>
  </si>
  <si>
    <t>St. 1 - 3.1.</t>
  </si>
  <si>
    <t>KEMIJSKO ČIŠĆENJE RASHLADNOG VODOTORNJA</t>
  </si>
  <si>
    <t>UKUPNO 
(kn bez PDV-a)</t>
  </si>
  <si>
    <t>St. 2 - 3.2.</t>
  </si>
  <si>
    <t>KEMIJSKO ČIŠĆENJE SCRUBBERA</t>
  </si>
  <si>
    <t xml:space="preserve">Montaža cijelog sustava i puštanje u rad </t>
  </si>
  <si>
    <t>SVEUKUPNO STAVKA 1 + 2 (u kunama bez PDV-a):</t>
  </si>
  <si>
    <t>Ispušatanje vode iz vodotornja</t>
  </si>
  <si>
    <t xml:space="preserve">Kemijsko i mehaničko čišćenje rashladnog tornja </t>
  </si>
  <si>
    <t>Montaža demontiranih dijelova sustava</t>
  </si>
  <si>
    <t xml:space="preserve">Punjenje sustava rashladnog tornja vodom </t>
  </si>
  <si>
    <t>Provjera rada sustava rashladnog tornja i puštanje u rad</t>
  </si>
  <si>
    <t>Kemijsko i mehaničko čišćenje uređaja za ispiranje zraka SCRUBBER</t>
  </si>
  <si>
    <t>Kemijsko i mehaničko čišćenje taloga u spremnicima-prostora scrubbera</t>
  </si>
  <si>
    <t>Ispumpavanje zamuljene vode i taloga iz vodotronja u spremnike (cisterna)</t>
  </si>
  <si>
    <t>Ispumpavanje preostale vode i taloga u spremnike (cisterna)</t>
  </si>
  <si>
    <t>Demontaža potrebnih dijelova sustava radi kemijskog i mehaničkog čišćenja</t>
  </si>
  <si>
    <t>Isključivanje uređaja za isprianje zraka iz rada</t>
  </si>
  <si>
    <t>Stavljanje sustava rashladnog tornja izvan pogona</t>
  </si>
  <si>
    <t xml:space="preserve">Mjerenje protoka i brzina strujanja zraka u odsisnim napama i u ventilacijskim kanalima iznad svih strojeva u pogonu.  Brzine i količine zraka određene su u projektnoj dokumentacije te ih se ne smije mijenjati.  Nacrt i protoke zraka u odsisnoj ventilaciji i napama Naručitelj će dati na uvid nakon sklapanja ugovora. 
</t>
  </si>
  <si>
    <t>2.1.2 Mjerenje protoka i brzina strujanja zraka</t>
  </si>
  <si>
    <t>Evidencijski broj nabave: TO-JN-16/2023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</si>
</sst>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name val="Times New Roman"/>
      <family val="1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6" fillId="0" borderId="0" xfId="0" applyFont="1"/>
    <xf numFmtId="0" fontId="16" fillId="0" borderId="1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" fillId="0" borderId="0" xfId="0" applyFont="1"/>
    <xf numFmtId="0" fontId="15" fillId="4" borderId="1" xfId="0" applyFont="1" applyFill="1" applyBorder="1" applyAlignment="1">
      <alignment horizontal="left" vertical="center"/>
    </xf>
    <xf numFmtId="0" fontId="1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164" fontId="16" fillId="5" borderId="5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5" xfId="1" applyNumberFormat="1" applyFont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164" fontId="6" fillId="0" borderId="10" xfId="0" applyNumberFormat="1" applyFon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4" borderId="17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distributed" wrapText="1"/>
    </xf>
    <xf numFmtId="0" fontId="14" fillId="0" borderId="7" xfId="0" applyFont="1" applyBorder="1" applyAlignment="1">
      <alignment horizontal="left" vertical="distributed"/>
    </xf>
    <xf numFmtId="0" fontId="12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4" fontId="1" fillId="5" borderId="5" xfId="0" applyNumberFormat="1" applyFont="1" applyFill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distributed" wrapText="1"/>
    </xf>
    <xf numFmtId="0" fontId="20" fillId="0" borderId="5" xfId="0" applyFont="1" applyBorder="1" applyAlignment="1">
      <alignment horizontal="left" vertical="distributed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4" fontId="1" fillId="5" borderId="10" xfId="1" applyNumberFormat="1" applyFill="1" applyBorder="1" applyAlignment="1" applyProtection="1">
      <alignment horizontal="center" vertical="center"/>
      <protection locked="0"/>
    </xf>
    <xf numFmtId="164" fontId="1" fillId="5" borderId="5" xfId="1" applyNumberFormat="1" applyFill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distributed"/>
    </xf>
    <xf numFmtId="0" fontId="1" fillId="0" borderId="5" xfId="0" applyFont="1" applyBorder="1" applyAlignment="1">
      <alignment horizontal="left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vertical="center"/>
      <protection locked="0"/>
    </xf>
    <xf numFmtId="164" fontId="5" fillId="3" borderId="1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left" vertical="center"/>
    </xf>
    <xf numFmtId="0" fontId="18" fillId="3" borderId="8" xfId="1" applyFont="1" applyFill="1" applyBorder="1" applyAlignment="1" applyProtection="1">
      <alignment horizontal="center" vertical="center" wrapText="1"/>
    </xf>
    <xf numFmtId="0" fontId="18" fillId="3" borderId="8" xfId="1" applyFont="1" applyFill="1" applyBorder="1" applyAlignment="1" applyProtection="1">
      <alignment horizontal="center" vertical="center"/>
    </xf>
    <xf numFmtId="0" fontId="10" fillId="3" borderId="8" xfId="1" applyFont="1" applyFill="1" applyBorder="1" applyAlignment="1" applyProtection="1">
      <alignment horizontal="center" vertical="center" wrapText="1"/>
    </xf>
    <xf numFmtId="0" fontId="18" fillId="3" borderId="11" xfId="1" applyFont="1" applyFill="1" applyBorder="1" applyAlignment="1" applyProtection="1">
      <alignment horizontal="center" vertical="center" wrapText="1"/>
    </xf>
    <xf numFmtId="0" fontId="18" fillId="3" borderId="11" xfId="1" applyFont="1" applyFill="1" applyBorder="1" applyAlignment="1" applyProtection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textRotation="255"/>
    </xf>
    <xf numFmtId="0" fontId="0" fillId="3" borderId="5" xfId="0" applyFill="1" applyBorder="1" applyAlignment="1" applyProtection="1">
      <alignment horizontal="center" vertical="distributed"/>
    </xf>
    <xf numFmtId="0" fontId="21" fillId="3" borderId="5" xfId="0" applyFont="1" applyFill="1" applyBorder="1" applyAlignment="1" applyProtection="1">
      <alignment horizontal="center" vertical="distributed"/>
    </xf>
    <xf numFmtId="0" fontId="12" fillId="3" borderId="11" xfId="0" applyFont="1" applyFill="1" applyBorder="1" applyAlignment="1" applyProtection="1">
      <alignment horizontal="center" vertical="center" textRotation="255"/>
    </xf>
    <xf numFmtId="0" fontId="0" fillId="3" borderId="11" xfId="0" applyFill="1" applyBorder="1" applyAlignment="1" applyProtection="1">
      <alignment horizontal="center" vertical="distributed"/>
    </xf>
    <xf numFmtId="0" fontId="21" fillId="3" borderId="11" xfId="0" applyFont="1" applyFill="1" applyBorder="1" applyAlignment="1" applyProtection="1">
      <alignment horizontal="center" vertical="distributed"/>
    </xf>
    <xf numFmtId="0" fontId="4" fillId="3" borderId="9" xfId="1" applyFont="1" applyFill="1" applyBorder="1" applyAlignment="1" applyProtection="1">
      <alignment horizontal="center" vertical="center" wrapText="1"/>
    </xf>
    <xf numFmtId="0" fontId="4" fillId="3" borderId="16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left" vertical="center" wrapText="1"/>
    </xf>
    <xf numFmtId="0" fontId="6" fillId="3" borderId="7" xfId="1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8" fillId="5" borderId="23" xfId="1" applyFont="1" applyFill="1" applyBorder="1" applyAlignment="1" applyProtection="1">
      <alignment horizontal="left" vertical="center" wrapText="1" indent="1"/>
    </xf>
    <xf numFmtId="0" fontId="9" fillId="5" borderId="24" xfId="1" applyFont="1" applyFill="1" applyBorder="1" applyAlignment="1" applyProtection="1">
      <alignment horizontal="left" vertical="center"/>
    </xf>
    <xf numFmtId="0" fontId="9" fillId="5" borderId="25" xfId="1" applyFont="1" applyFill="1" applyBorder="1" applyAlignment="1" applyProtection="1">
      <alignment horizontal="left" vertical="center"/>
    </xf>
    <xf numFmtId="0" fontId="19" fillId="3" borderId="8" xfId="1" applyFont="1" applyFill="1" applyBorder="1" applyAlignment="1" applyProtection="1">
      <alignment horizontal="center" vertical="center" wrapText="1"/>
    </xf>
    <xf numFmtId="0" fontId="19" fillId="3" borderId="11" xfId="1" applyFont="1" applyFill="1" applyBorder="1" applyAlignment="1" applyProtection="1">
      <alignment horizontal="center" vertical="center" wrapText="1"/>
    </xf>
    <xf numFmtId="164" fontId="22" fillId="5" borderId="5" xfId="0" applyNumberFormat="1" applyFont="1" applyFill="1" applyBorder="1" applyAlignment="1" applyProtection="1">
      <alignment horizontal="center" vertical="center"/>
    </xf>
    <xf numFmtId="164" fontId="23" fillId="3" borderId="5" xfId="0" applyNumberFormat="1" applyFont="1" applyFill="1" applyBorder="1" applyAlignment="1" applyProtection="1">
      <alignment horizontal="center" vertical="center"/>
    </xf>
    <xf numFmtId="164" fontId="22" fillId="5" borderId="11" xfId="0" applyNumberFormat="1" applyFont="1" applyFill="1" applyBorder="1" applyAlignment="1" applyProtection="1">
      <alignment horizontal="center" vertical="center"/>
    </xf>
    <xf numFmtId="164" fontId="23" fillId="3" borderId="11" xfId="0" applyNumberFormat="1" applyFont="1" applyFill="1" applyBorder="1" applyAlignment="1" applyProtection="1">
      <alignment horizontal="center" vertical="center"/>
    </xf>
    <xf numFmtId="16" fontId="15" fillId="5" borderId="1" xfId="1" applyNumberFormat="1" applyFont="1" applyFill="1" applyBorder="1" applyAlignment="1" applyProtection="1">
      <alignment horizontal="left" vertical="center" wrapText="1" indent="1"/>
    </xf>
    <xf numFmtId="0" fontId="24" fillId="5" borderId="15" xfId="1" applyFont="1" applyFill="1" applyBorder="1" applyAlignment="1" applyProtection="1">
      <alignment horizontal="left" vertical="center"/>
    </xf>
    <xf numFmtId="0" fontId="24" fillId="5" borderId="18" xfId="1" applyFont="1" applyFill="1" applyBorder="1" applyAlignment="1" applyProtection="1">
      <alignment horizontal="left" vertical="center"/>
    </xf>
    <xf numFmtId="0" fontId="11" fillId="3" borderId="8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/>
    </xf>
    <xf numFmtId="0" fontId="1" fillId="3" borderId="5" xfId="1" applyFill="1" applyBorder="1" applyAlignment="1" applyProtection="1">
      <alignment horizontal="center" vertical="center" wrapText="1"/>
    </xf>
    <xf numFmtId="0" fontId="14" fillId="3" borderId="5" xfId="1" applyFont="1" applyFill="1" applyBorder="1" applyAlignment="1" applyProtection="1">
      <alignment horizontal="center" vertical="center" wrapText="1"/>
    </xf>
    <xf numFmtId="164" fontId="19" fillId="5" borderId="5" xfId="1" applyNumberFormat="1" applyFont="1" applyFill="1" applyBorder="1" applyAlignment="1" applyProtection="1">
      <alignment horizontal="center" vertical="center" wrapText="1"/>
    </xf>
    <xf numFmtId="164" fontId="23" fillId="3" borderId="5" xfId="1" applyNumberFormat="1" applyFont="1" applyFill="1" applyBorder="1" applyAlignment="1" applyProtection="1">
      <alignment horizontal="center" vertical="center" wrapText="1"/>
    </xf>
    <xf numFmtId="0" fontId="1" fillId="3" borderId="11" xfId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 wrapText="1"/>
    </xf>
    <xf numFmtId="164" fontId="19" fillId="5" borderId="11" xfId="1" applyNumberFormat="1" applyFont="1" applyFill="1" applyBorder="1" applyAlignment="1" applyProtection="1">
      <alignment horizontal="center" vertical="center" wrapText="1"/>
    </xf>
    <xf numFmtId="164" fontId="23" fillId="3" borderId="11" xfId="1" applyNumberFormat="1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textRotation="255"/>
    </xf>
    <xf numFmtId="0" fontId="1" fillId="3" borderId="20" xfId="1" applyFill="1" applyBorder="1" applyAlignment="1" applyProtection="1">
      <alignment horizontal="center" vertical="center" wrapText="1"/>
    </xf>
    <xf numFmtId="0" fontId="14" fillId="3" borderId="20" xfId="1" applyFont="1" applyFill="1" applyBorder="1" applyAlignment="1" applyProtection="1">
      <alignment horizontal="center" vertical="center" wrapText="1"/>
    </xf>
    <xf numFmtId="164" fontId="19" fillId="5" borderId="20" xfId="1" applyNumberFormat="1" applyFont="1" applyFill="1" applyBorder="1" applyAlignment="1" applyProtection="1">
      <alignment horizontal="center" vertical="center" wrapText="1"/>
    </xf>
    <xf numFmtId="164" fontId="23" fillId="3" borderId="20" xfId="1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right" vertical="center"/>
    </xf>
    <xf numFmtId="164" fontId="2" fillId="2" borderId="18" xfId="0" applyNumberFormat="1" applyFont="1" applyFill="1" applyBorder="1" applyAlignment="1" applyProtection="1">
      <alignment horizontal="center" vertical="center"/>
    </xf>
  </cellXfs>
  <cellStyles count="2">
    <cellStyle name="Normalno" xfId="0" builtinId="0"/>
    <cellStyle name="Normalno 2" xfId="1" xr:uid="{316485E3-3B62-4EBA-B825-70672010A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zoomScaleNormal="100" workbookViewId="0">
      <selection activeCell="A15" sqref="A15:F15"/>
    </sheetView>
  </sheetViews>
  <sheetFormatPr defaultRowHeight="15" x14ac:dyDescent="0.25"/>
  <cols>
    <col min="1" max="1" width="7" customWidth="1"/>
    <col min="2" max="2" width="42.140625" customWidth="1"/>
    <col min="6" max="6" width="31" customWidth="1"/>
    <col min="7" max="7" width="25.140625" customWidth="1"/>
  </cols>
  <sheetData>
    <row r="1" spans="1:7" ht="15.75" x14ac:dyDescent="0.25">
      <c r="A1" s="62" t="s">
        <v>0</v>
      </c>
      <c r="B1" s="63"/>
      <c r="C1" s="63"/>
      <c r="D1" s="63"/>
      <c r="E1" s="63"/>
      <c r="F1" s="63"/>
      <c r="G1" s="63"/>
    </row>
    <row r="2" spans="1:7" ht="15.75" x14ac:dyDescent="0.25">
      <c r="A2" s="63"/>
      <c r="B2" s="63"/>
      <c r="C2" s="63"/>
      <c r="D2" s="63"/>
      <c r="E2" s="63"/>
      <c r="F2" s="63"/>
      <c r="G2" s="63"/>
    </row>
    <row r="3" spans="1:7" ht="15.75" x14ac:dyDescent="0.25">
      <c r="A3" s="63" t="s">
        <v>74</v>
      </c>
      <c r="B3" s="63"/>
      <c r="C3" s="63"/>
      <c r="D3" s="63"/>
      <c r="E3" s="63"/>
      <c r="F3" s="63"/>
      <c r="G3" s="63"/>
    </row>
    <row r="4" spans="1:7" x14ac:dyDescent="0.25">
      <c r="A4" s="64"/>
      <c r="B4" s="64"/>
      <c r="C4" s="64"/>
      <c r="D4" s="64"/>
      <c r="E4" s="64"/>
      <c r="F4" s="64"/>
      <c r="G4" s="64"/>
    </row>
    <row r="5" spans="1:7" ht="40.9" customHeight="1" x14ac:dyDescent="0.25">
      <c r="A5" s="71" t="s">
        <v>1</v>
      </c>
      <c r="B5" s="71" t="s">
        <v>2</v>
      </c>
      <c r="C5" s="72" t="s">
        <v>3</v>
      </c>
      <c r="D5" s="72"/>
      <c r="E5" s="72"/>
      <c r="F5" s="72"/>
      <c r="G5" s="65" t="s">
        <v>18</v>
      </c>
    </row>
    <row r="6" spans="1:7" ht="31.15" customHeight="1" x14ac:dyDescent="0.25">
      <c r="A6" s="73">
        <v>1</v>
      </c>
      <c r="B6" s="74" t="s">
        <v>4</v>
      </c>
      <c r="C6" s="75" t="s">
        <v>5</v>
      </c>
      <c r="D6" s="75"/>
      <c r="E6" s="75"/>
      <c r="F6" s="75"/>
      <c r="G6" s="66">
        <v>0</v>
      </c>
    </row>
    <row r="7" spans="1:7" ht="31.15" customHeight="1" x14ac:dyDescent="0.25">
      <c r="A7" s="73"/>
      <c r="B7" s="76"/>
      <c r="C7" s="77" t="s">
        <v>6</v>
      </c>
      <c r="D7" s="77"/>
      <c r="E7" s="77"/>
      <c r="F7" s="77"/>
      <c r="G7" s="14">
        <v>0</v>
      </c>
    </row>
    <row r="8" spans="1:7" ht="31.15" customHeight="1" x14ac:dyDescent="0.25">
      <c r="A8" s="73"/>
      <c r="B8" s="76"/>
      <c r="C8" s="77" t="s">
        <v>73</v>
      </c>
      <c r="D8" s="77"/>
      <c r="E8" s="77"/>
      <c r="F8" s="77"/>
      <c r="G8" s="14">
        <v>0</v>
      </c>
    </row>
    <row r="9" spans="1:7" ht="31.15" customHeight="1" x14ac:dyDescent="0.25">
      <c r="A9" s="73"/>
      <c r="B9" s="76"/>
      <c r="C9" s="77" t="s">
        <v>7</v>
      </c>
      <c r="D9" s="77"/>
      <c r="E9" s="77"/>
      <c r="F9" s="77"/>
      <c r="G9" s="14">
        <v>0</v>
      </c>
    </row>
    <row r="10" spans="1:7" ht="31.15" customHeight="1" x14ac:dyDescent="0.25">
      <c r="A10" s="73">
        <v>2</v>
      </c>
      <c r="B10" s="74" t="s">
        <v>8</v>
      </c>
      <c r="C10" s="75" t="s">
        <v>9</v>
      </c>
      <c r="D10" s="75"/>
      <c r="E10" s="75"/>
      <c r="F10" s="75"/>
      <c r="G10" s="66">
        <f>G11+G12</f>
        <v>0</v>
      </c>
    </row>
    <row r="11" spans="1:7" ht="31.15" customHeight="1" x14ac:dyDescent="0.25">
      <c r="A11" s="73"/>
      <c r="B11" s="76"/>
      <c r="C11" s="77" t="s">
        <v>19</v>
      </c>
      <c r="D11" s="77"/>
      <c r="E11" s="77"/>
      <c r="F11" s="77"/>
      <c r="G11" s="14">
        <v>0</v>
      </c>
    </row>
    <row r="12" spans="1:7" ht="31.15" customHeight="1" x14ac:dyDescent="0.25">
      <c r="A12" s="73"/>
      <c r="B12" s="76"/>
      <c r="C12" s="77" t="s">
        <v>10</v>
      </c>
      <c r="D12" s="77"/>
      <c r="E12" s="77"/>
      <c r="F12" s="77"/>
      <c r="G12" s="14">
        <v>0</v>
      </c>
    </row>
    <row r="13" spans="1:7" ht="31.15" customHeight="1" x14ac:dyDescent="0.25">
      <c r="A13" s="78" t="s">
        <v>11</v>
      </c>
      <c r="B13" s="78"/>
      <c r="C13" s="78"/>
      <c r="D13" s="78"/>
      <c r="E13" s="78"/>
      <c r="F13" s="78"/>
      <c r="G13" s="67">
        <f>G10+G6</f>
        <v>0</v>
      </c>
    </row>
    <row r="14" spans="1:7" ht="31.15" customHeight="1" x14ac:dyDescent="0.25">
      <c r="A14" s="78" t="s">
        <v>12</v>
      </c>
      <c r="B14" s="78"/>
      <c r="C14" s="78"/>
      <c r="D14" s="78"/>
      <c r="E14" s="78"/>
      <c r="F14" s="78"/>
      <c r="G14" s="67">
        <f>G13*0.25</f>
        <v>0</v>
      </c>
    </row>
    <row r="15" spans="1:7" ht="31.15" customHeight="1" x14ac:dyDescent="0.25">
      <c r="A15" s="78" t="s">
        <v>13</v>
      </c>
      <c r="B15" s="78"/>
      <c r="C15" s="78"/>
      <c r="D15" s="78"/>
      <c r="E15" s="78"/>
      <c r="F15" s="78"/>
      <c r="G15" s="67">
        <f>G13+G14</f>
        <v>0</v>
      </c>
    </row>
    <row r="16" spans="1:7" x14ac:dyDescent="0.25">
      <c r="A16" s="68"/>
      <c r="B16" s="68"/>
      <c r="C16" s="68"/>
      <c r="D16" s="68"/>
      <c r="E16" s="68"/>
      <c r="F16" s="68"/>
      <c r="G16" s="68"/>
    </row>
    <row r="17" spans="1:7" x14ac:dyDescent="0.25">
      <c r="A17" s="68" t="s">
        <v>14</v>
      </c>
      <c r="B17" s="68"/>
      <c r="C17" s="68"/>
      <c r="D17" s="68"/>
      <c r="E17" s="68"/>
      <c r="F17" s="68"/>
      <c r="G17" s="68"/>
    </row>
    <row r="18" spans="1:7" x14ac:dyDescent="0.25">
      <c r="A18" s="68"/>
      <c r="B18" s="68"/>
      <c r="C18" s="68"/>
      <c r="D18" s="68"/>
      <c r="E18" s="68"/>
      <c r="F18" s="68"/>
      <c r="G18" s="68"/>
    </row>
    <row r="19" spans="1:7" x14ac:dyDescent="0.25">
      <c r="A19" s="69" t="s">
        <v>15</v>
      </c>
      <c r="B19" s="69"/>
      <c r="C19" s="68"/>
      <c r="D19" s="68"/>
      <c r="E19" s="68"/>
      <c r="F19" s="70" t="s">
        <v>16</v>
      </c>
      <c r="G19" s="70"/>
    </row>
    <row r="20" spans="1:7" x14ac:dyDescent="0.25">
      <c r="A20" s="68"/>
      <c r="B20" s="68"/>
      <c r="C20" s="68"/>
      <c r="D20" s="68"/>
      <c r="E20" s="68"/>
      <c r="F20" s="68"/>
      <c r="G20" s="68"/>
    </row>
    <row r="21" spans="1:7" x14ac:dyDescent="0.25">
      <c r="A21" s="68"/>
      <c r="B21" s="68"/>
      <c r="C21" s="68"/>
      <c r="D21" s="68"/>
      <c r="E21" s="68"/>
      <c r="F21" s="70" t="s">
        <v>17</v>
      </c>
      <c r="G21" s="70"/>
    </row>
    <row r="22" spans="1:7" x14ac:dyDescent="0.25">
      <c r="A22" s="1"/>
      <c r="B22" s="1"/>
      <c r="C22" s="1"/>
      <c r="D22" s="1"/>
      <c r="E22" s="1"/>
      <c r="F22" s="1"/>
      <c r="G22" s="1"/>
    </row>
  </sheetData>
  <sheetProtection algorithmName="SHA-512" hashValue="+CQRj5eioq77wIPh1uGgyPJSF91I9A5vpiIFUc8NWxImxIs3itZtJu17GhTLh4reQeauE2hWEOihAdxbO/khOA==" saltValue="WFClHvJbiWGYMzSJQTD8uw==" spinCount="100000" sheet="1" formatCells="0" formatColumns="0" formatRows="0" insertColumns="0" insertRows="0" insertHyperlinks="0" deleteColumns="0" deleteRows="0" sort="0" autoFilter="0" pivotTables="0"/>
  <mergeCells count="14">
    <mergeCell ref="C10:F10"/>
    <mergeCell ref="C5:F5"/>
    <mergeCell ref="C6:F6"/>
    <mergeCell ref="C7:F7"/>
    <mergeCell ref="C8:F8"/>
    <mergeCell ref="C9:F9"/>
    <mergeCell ref="F21:G21"/>
    <mergeCell ref="C11:F11"/>
    <mergeCell ref="C12:F12"/>
    <mergeCell ref="A13:F13"/>
    <mergeCell ref="A14:F14"/>
    <mergeCell ref="A15:F15"/>
    <mergeCell ref="A19:B19"/>
    <mergeCell ref="F19:G19"/>
  </mergeCells>
  <pageMargins left="0.45" right="0.33333333333333331" top="0.75" bottom="0.4916666666666666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0C16-2F59-44E2-AED9-02250E681974}">
  <dimension ref="A1:G26"/>
  <sheetViews>
    <sheetView zoomScaleNormal="100" workbookViewId="0">
      <selection activeCell="I13" sqref="I13"/>
    </sheetView>
  </sheetViews>
  <sheetFormatPr defaultRowHeight="15" x14ac:dyDescent="0.25"/>
  <cols>
    <col min="1" max="1" width="13.28515625" customWidth="1"/>
    <col min="2" max="2" width="47.7109375" customWidth="1"/>
    <col min="3" max="3" width="11" customWidth="1"/>
    <col min="4" max="4" width="8.140625" customWidth="1"/>
    <col min="5" max="5" width="12.5703125" customWidth="1"/>
    <col min="6" max="6" width="17.42578125" customWidth="1"/>
    <col min="7" max="7" width="16.7109375" customWidth="1"/>
  </cols>
  <sheetData>
    <row r="1" spans="1:7" ht="16.5" thickBot="1" x14ac:dyDescent="0.3">
      <c r="A1" s="44" t="s">
        <v>20</v>
      </c>
      <c r="B1" s="45"/>
      <c r="C1" s="45"/>
      <c r="D1" s="45"/>
      <c r="E1" s="45"/>
      <c r="F1" s="45"/>
      <c r="G1" s="46"/>
    </row>
    <row r="2" spans="1:7" ht="18.600000000000001" customHeight="1" thickBot="1" x14ac:dyDescent="0.3">
      <c r="A2" s="7" t="s">
        <v>21</v>
      </c>
      <c r="B2" s="20" t="s">
        <v>22</v>
      </c>
      <c r="C2" s="21"/>
      <c r="D2" s="21"/>
      <c r="E2" s="21"/>
      <c r="F2" s="21"/>
      <c r="G2" s="22"/>
    </row>
    <row r="3" spans="1:7" ht="34.9" customHeight="1" x14ac:dyDescent="0.25">
      <c r="A3" s="23" t="s">
        <v>23</v>
      </c>
      <c r="B3" s="24"/>
      <c r="C3" s="2" t="s">
        <v>24</v>
      </c>
      <c r="D3" s="3" t="s">
        <v>25</v>
      </c>
      <c r="E3" s="4" t="s">
        <v>26</v>
      </c>
      <c r="F3" s="2" t="s">
        <v>49</v>
      </c>
      <c r="G3" s="2" t="s">
        <v>50</v>
      </c>
    </row>
    <row r="4" spans="1:7" ht="18" customHeight="1" x14ac:dyDescent="0.25">
      <c r="A4" s="47" t="s">
        <v>28</v>
      </c>
      <c r="B4" s="47"/>
      <c r="C4" s="48" t="s">
        <v>29</v>
      </c>
      <c r="D4" s="50">
        <v>1</v>
      </c>
      <c r="E4" s="52">
        <v>1</v>
      </c>
      <c r="F4" s="54">
        <v>0</v>
      </c>
      <c r="G4" s="56">
        <f>F4*E4</f>
        <v>0</v>
      </c>
    </row>
    <row r="5" spans="1:7" ht="18" customHeight="1" x14ac:dyDescent="0.25">
      <c r="A5" s="47" t="s">
        <v>46</v>
      </c>
      <c r="B5" s="47"/>
      <c r="C5" s="48"/>
      <c r="D5" s="50"/>
      <c r="E5" s="53"/>
      <c r="F5" s="54"/>
      <c r="G5" s="56"/>
    </row>
    <row r="6" spans="1:7" ht="18" customHeight="1" x14ac:dyDescent="0.25">
      <c r="A6" s="58" t="s">
        <v>30</v>
      </c>
      <c r="B6" s="58"/>
      <c r="C6" s="48"/>
      <c r="D6" s="50"/>
      <c r="E6" s="53"/>
      <c r="F6" s="54"/>
      <c r="G6" s="56"/>
    </row>
    <row r="7" spans="1:7" ht="18" customHeight="1" x14ac:dyDescent="0.25">
      <c r="A7" s="47" t="s">
        <v>31</v>
      </c>
      <c r="B7" s="47"/>
      <c r="C7" s="48"/>
      <c r="D7" s="50"/>
      <c r="E7" s="53"/>
      <c r="F7" s="54"/>
      <c r="G7" s="56"/>
    </row>
    <row r="8" spans="1:7" ht="18" customHeight="1" thickBot="1" x14ac:dyDescent="0.3">
      <c r="A8" s="59" t="s">
        <v>32</v>
      </c>
      <c r="B8" s="59"/>
      <c r="C8" s="49"/>
      <c r="D8" s="51"/>
      <c r="E8" s="53"/>
      <c r="F8" s="55"/>
      <c r="G8" s="57"/>
    </row>
    <row r="9" spans="1:7" ht="16.5" thickBot="1" x14ac:dyDescent="0.3">
      <c r="A9" s="7" t="s">
        <v>33</v>
      </c>
      <c r="B9" s="20" t="s">
        <v>48</v>
      </c>
      <c r="C9" s="21"/>
      <c r="D9" s="21"/>
      <c r="E9" s="21"/>
      <c r="F9" s="21"/>
      <c r="G9" s="22"/>
    </row>
    <row r="10" spans="1:7" ht="36.6" customHeight="1" x14ac:dyDescent="0.25">
      <c r="A10" s="60" t="s">
        <v>23</v>
      </c>
      <c r="B10" s="61"/>
      <c r="C10" s="2" t="s">
        <v>24</v>
      </c>
      <c r="D10" s="2" t="s">
        <v>25</v>
      </c>
      <c r="E10" s="5" t="s">
        <v>26</v>
      </c>
      <c r="F10" s="2" t="s">
        <v>49</v>
      </c>
      <c r="G10" s="2" t="s">
        <v>50</v>
      </c>
    </row>
    <row r="11" spans="1:7" ht="63.6" customHeight="1" thickBot="1" x14ac:dyDescent="0.3">
      <c r="A11" s="42" t="s">
        <v>72</v>
      </c>
      <c r="B11" s="43"/>
      <c r="C11" s="8" t="s">
        <v>29</v>
      </c>
      <c r="D11" s="9">
        <v>1</v>
      </c>
      <c r="E11" s="10">
        <v>1</v>
      </c>
      <c r="F11" s="11">
        <v>0</v>
      </c>
      <c r="G11" s="12">
        <f>E11*F11</f>
        <v>0</v>
      </c>
    </row>
    <row r="12" spans="1:7" ht="16.5" thickBot="1" x14ac:dyDescent="0.3">
      <c r="A12" s="7" t="s">
        <v>34</v>
      </c>
      <c r="B12" s="20" t="s">
        <v>35</v>
      </c>
      <c r="C12" s="21"/>
      <c r="D12" s="21"/>
      <c r="E12" s="21"/>
      <c r="F12" s="21"/>
      <c r="G12" s="22"/>
    </row>
    <row r="13" spans="1:7" ht="43.15" customHeight="1" x14ac:dyDescent="0.25">
      <c r="A13" s="23" t="s">
        <v>23</v>
      </c>
      <c r="B13" s="24"/>
      <c r="C13" s="2" t="s">
        <v>24</v>
      </c>
      <c r="D13" s="3" t="s">
        <v>25</v>
      </c>
      <c r="E13" s="4" t="s">
        <v>26</v>
      </c>
      <c r="F13" s="2" t="s">
        <v>49</v>
      </c>
      <c r="G13" s="2" t="s">
        <v>50</v>
      </c>
    </row>
    <row r="14" spans="1:7" x14ac:dyDescent="0.25">
      <c r="A14" s="25" t="s">
        <v>36</v>
      </c>
      <c r="B14" s="26"/>
      <c r="C14" s="27" t="s">
        <v>29</v>
      </c>
      <c r="D14" s="30">
        <v>1</v>
      </c>
      <c r="E14" s="33">
        <v>1</v>
      </c>
      <c r="F14" s="36">
        <v>0</v>
      </c>
      <c r="G14" s="39">
        <f>E14*F14</f>
        <v>0</v>
      </c>
    </row>
    <row r="15" spans="1:7" x14ac:dyDescent="0.25">
      <c r="A15" s="18" t="s">
        <v>37</v>
      </c>
      <c r="B15" s="19"/>
      <c r="C15" s="28"/>
      <c r="D15" s="31"/>
      <c r="E15" s="34"/>
      <c r="F15" s="37"/>
      <c r="G15" s="40"/>
    </row>
    <row r="16" spans="1:7" x14ac:dyDescent="0.25">
      <c r="A16" s="18" t="s">
        <v>38</v>
      </c>
      <c r="B16" s="19"/>
      <c r="C16" s="28"/>
      <c r="D16" s="31"/>
      <c r="E16" s="34"/>
      <c r="F16" s="37"/>
      <c r="G16" s="40"/>
    </row>
    <row r="17" spans="1:7" x14ac:dyDescent="0.25">
      <c r="A17" s="18" t="s">
        <v>39</v>
      </c>
      <c r="B17" s="19"/>
      <c r="C17" s="28"/>
      <c r="D17" s="31"/>
      <c r="E17" s="34"/>
      <c r="F17" s="37"/>
      <c r="G17" s="40"/>
    </row>
    <row r="18" spans="1:7" x14ac:dyDescent="0.25">
      <c r="A18" s="18" t="s">
        <v>47</v>
      </c>
      <c r="B18" s="19"/>
      <c r="C18" s="28"/>
      <c r="D18" s="31"/>
      <c r="E18" s="34"/>
      <c r="F18" s="37"/>
      <c r="G18" s="40"/>
    </row>
    <row r="19" spans="1:7" x14ac:dyDescent="0.25">
      <c r="A19" s="18" t="s">
        <v>40</v>
      </c>
      <c r="B19" s="19"/>
      <c r="C19" s="28"/>
      <c r="D19" s="31"/>
      <c r="E19" s="34"/>
      <c r="F19" s="37"/>
      <c r="G19" s="40"/>
    </row>
    <row r="20" spans="1:7" x14ac:dyDescent="0.25">
      <c r="A20" s="18" t="s">
        <v>41</v>
      </c>
      <c r="B20" s="19"/>
      <c r="C20" s="28"/>
      <c r="D20" s="31"/>
      <c r="E20" s="34"/>
      <c r="F20" s="37"/>
      <c r="G20" s="40"/>
    </row>
    <row r="21" spans="1:7" x14ac:dyDescent="0.25">
      <c r="A21" s="18" t="s">
        <v>42</v>
      </c>
      <c r="B21" s="19"/>
      <c r="C21" s="28"/>
      <c r="D21" s="31"/>
      <c r="E21" s="34"/>
      <c r="F21" s="37"/>
      <c r="G21" s="40"/>
    </row>
    <row r="22" spans="1:7" x14ac:dyDescent="0.25">
      <c r="A22" s="18" t="s">
        <v>43</v>
      </c>
      <c r="B22" s="19"/>
      <c r="C22" s="28"/>
      <c r="D22" s="31"/>
      <c r="E22" s="34"/>
      <c r="F22" s="37"/>
      <c r="G22" s="40"/>
    </row>
    <row r="23" spans="1:7" x14ac:dyDescent="0.25">
      <c r="A23" s="18" t="s">
        <v>44</v>
      </c>
      <c r="B23" s="19"/>
      <c r="C23" s="28"/>
      <c r="D23" s="31"/>
      <c r="E23" s="34"/>
      <c r="F23" s="37"/>
      <c r="G23" s="40"/>
    </row>
    <row r="24" spans="1:7" ht="15.75" thickBot="1" x14ac:dyDescent="0.3">
      <c r="A24" s="18" t="s">
        <v>45</v>
      </c>
      <c r="B24" s="19"/>
      <c r="C24" s="29"/>
      <c r="D24" s="32"/>
      <c r="E24" s="35"/>
      <c r="F24" s="38"/>
      <c r="G24" s="41"/>
    </row>
    <row r="25" spans="1:7" ht="15.75" thickBot="1" x14ac:dyDescent="0.3">
      <c r="A25" s="15" t="s">
        <v>51</v>
      </c>
      <c r="B25" s="16"/>
      <c r="C25" s="16"/>
      <c r="D25" s="16"/>
      <c r="E25" s="16"/>
      <c r="F25" s="17"/>
      <c r="G25" s="13">
        <f>G4+G11+G14</f>
        <v>0</v>
      </c>
    </row>
    <row r="26" spans="1:7" x14ac:dyDescent="0.25">
      <c r="A26" s="6"/>
      <c r="B26" s="6"/>
      <c r="C26" s="6"/>
      <c r="D26" s="6"/>
      <c r="E26" s="6"/>
      <c r="F26" s="6"/>
      <c r="G26" s="6"/>
    </row>
  </sheetData>
  <sheetProtection algorithmName="SHA-512" hashValue="aGn7DgIixe26lSA1VM/m8nBUw/LvtBOSTbwlZv4ylGukBwADihXHJijmFadTFXKc1yloYUEQbKTrx+bP3KXmxA==" saltValue="3aOtF9NMbjEGDfqJWkT1Ow==" spinCount="100000" sheet="1" formatCells="0" formatColumns="0" formatRows="0" insertColumns="0" insertRows="0" insertHyperlinks="0" deleteColumns="0" deleteRows="0" sort="0" autoFilter="0" pivotTables="0"/>
  <mergeCells count="35">
    <mergeCell ref="A11:B11"/>
    <mergeCell ref="A1:G1"/>
    <mergeCell ref="B2:G2"/>
    <mergeCell ref="A3:B3"/>
    <mergeCell ref="A4:B4"/>
    <mergeCell ref="C4:C8"/>
    <mergeCell ref="D4:D8"/>
    <mergeCell ref="E4:E8"/>
    <mergeCell ref="F4:F8"/>
    <mergeCell ref="G4:G8"/>
    <mergeCell ref="A5:B5"/>
    <mergeCell ref="A6:B6"/>
    <mergeCell ref="A7:B7"/>
    <mergeCell ref="A8:B8"/>
    <mergeCell ref="B9:G9"/>
    <mergeCell ref="A10:B10"/>
    <mergeCell ref="B12:G12"/>
    <mergeCell ref="A13:B13"/>
    <mergeCell ref="A14:B14"/>
    <mergeCell ref="C14:C24"/>
    <mergeCell ref="D14:D24"/>
    <mergeCell ref="E14:E24"/>
    <mergeCell ref="F14:F24"/>
    <mergeCell ref="G14:G24"/>
    <mergeCell ref="A15:B15"/>
    <mergeCell ref="A16:B16"/>
    <mergeCell ref="A23:B23"/>
    <mergeCell ref="A24:B24"/>
    <mergeCell ref="A25:F25"/>
    <mergeCell ref="A17:B17"/>
    <mergeCell ref="A18:B18"/>
    <mergeCell ref="A19:B19"/>
    <mergeCell ref="A20:B20"/>
    <mergeCell ref="A21:B21"/>
    <mergeCell ref="A22:B22"/>
  </mergeCells>
  <pageMargins left="0.51666666666666672" right="0.7" top="0.49166666666666664" bottom="0.574999999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334E-E8F2-4DE7-92F0-724AF2AB006A}">
  <dimension ref="A1:G20"/>
  <sheetViews>
    <sheetView tabSelected="1" workbookViewId="0">
      <selection activeCell="F5" sqref="A5:G19"/>
    </sheetView>
  </sheetViews>
  <sheetFormatPr defaultRowHeight="15" x14ac:dyDescent="0.25"/>
  <cols>
    <col min="1" max="1" width="12.42578125" customWidth="1"/>
    <col min="2" max="2" width="51.28515625" customWidth="1"/>
    <col min="5" max="5" width="12" customWidth="1"/>
    <col min="6" max="6" width="14" customWidth="1"/>
    <col min="7" max="7" width="15.5703125" customWidth="1"/>
  </cols>
  <sheetData>
    <row r="1" spans="1:7" ht="15.75" x14ac:dyDescent="0.25">
      <c r="A1" s="101" t="s">
        <v>52</v>
      </c>
      <c r="B1" s="102"/>
      <c r="C1" s="102"/>
      <c r="D1" s="102"/>
      <c r="E1" s="102"/>
      <c r="F1" s="102"/>
      <c r="G1" s="103"/>
    </row>
    <row r="2" spans="1:7" ht="16.5" thickBot="1" x14ac:dyDescent="0.3">
      <c r="A2" s="104" t="s">
        <v>53</v>
      </c>
      <c r="B2" s="105" t="s">
        <v>54</v>
      </c>
      <c r="C2" s="105"/>
      <c r="D2" s="105"/>
      <c r="E2" s="105"/>
      <c r="F2" s="105"/>
      <c r="G2" s="106"/>
    </row>
    <row r="3" spans="1:7" ht="39" customHeight="1" x14ac:dyDescent="0.25">
      <c r="A3" s="91" t="s">
        <v>23</v>
      </c>
      <c r="B3" s="92"/>
      <c r="C3" s="79" t="s">
        <v>24</v>
      </c>
      <c r="D3" s="80" t="s">
        <v>25</v>
      </c>
      <c r="E3" s="81" t="s">
        <v>26</v>
      </c>
      <c r="F3" s="107" t="s">
        <v>27</v>
      </c>
      <c r="G3" s="107" t="s">
        <v>55</v>
      </c>
    </row>
    <row r="4" spans="1:7" x14ac:dyDescent="0.25">
      <c r="A4" s="93" t="s">
        <v>71</v>
      </c>
      <c r="B4" s="94"/>
      <c r="C4" s="82"/>
      <c r="D4" s="83"/>
      <c r="E4" s="84"/>
      <c r="F4" s="108"/>
      <c r="G4" s="108"/>
    </row>
    <row r="5" spans="1:7" x14ac:dyDescent="0.25">
      <c r="A5" s="95" t="s">
        <v>69</v>
      </c>
      <c r="B5" s="96"/>
      <c r="C5" s="85" t="s">
        <v>29</v>
      </c>
      <c r="D5" s="86">
        <v>1</v>
      </c>
      <c r="E5" s="87">
        <v>1</v>
      </c>
      <c r="F5" s="109">
        <v>0</v>
      </c>
      <c r="G5" s="110">
        <f>E5*F5</f>
        <v>0</v>
      </c>
    </row>
    <row r="6" spans="1:7" x14ac:dyDescent="0.25">
      <c r="A6" s="95" t="s">
        <v>60</v>
      </c>
      <c r="B6" s="96"/>
      <c r="C6" s="88"/>
      <c r="D6" s="89"/>
      <c r="E6" s="90"/>
      <c r="F6" s="111"/>
      <c r="G6" s="112"/>
    </row>
    <row r="7" spans="1:7" x14ac:dyDescent="0.25">
      <c r="A7" s="95" t="s">
        <v>67</v>
      </c>
      <c r="B7" s="96"/>
      <c r="C7" s="88"/>
      <c r="D7" s="89"/>
      <c r="E7" s="90"/>
      <c r="F7" s="111"/>
      <c r="G7" s="112"/>
    </row>
    <row r="8" spans="1:7" x14ac:dyDescent="0.25">
      <c r="A8" s="95" t="s">
        <v>61</v>
      </c>
      <c r="B8" s="96"/>
      <c r="C8" s="88"/>
      <c r="D8" s="89"/>
      <c r="E8" s="90"/>
      <c r="F8" s="111"/>
      <c r="G8" s="112"/>
    </row>
    <row r="9" spans="1:7" x14ac:dyDescent="0.25">
      <c r="A9" s="97" t="s">
        <v>62</v>
      </c>
      <c r="B9" s="98"/>
      <c r="C9" s="88"/>
      <c r="D9" s="89"/>
      <c r="E9" s="90"/>
      <c r="F9" s="111"/>
      <c r="G9" s="112"/>
    </row>
    <row r="10" spans="1:7" x14ac:dyDescent="0.25">
      <c r="A10" s="95" t="s">
        <v>63</v>
      </c>
      <c r="B10" s="96"/>
      <c r="C10" s="88"/>
      <c r="D10" s="89"/>
      <c r="E10" s="90"/>
      <c r="F10" s="111"/>
      <c r="G10" s="112"/>
    </row>
    <row r="11" spans="1:7" ht="15.75" thickBot="1" x14ac:dyDescent="0.3">
      <c r="A11" s="99" t="s">
        <v>64</v>
      </c>
      <c r="B11" s="100"/>
      <c r="C11" s="88"/>
      <c r="D11" s="89"/>
      <c r="E11" s="90"/>
      <c r="F11" s="111"/>
      <c r="G11" s="112"/>
    </row>
    <row r="12" spans="1:7" ht="33.6" customHeight="1" thickBot="1" x14ac:dyDescent="0.3">
      <c r="A12" s="113" t="s">
        <v>56</v>
      </c>
      <c r="B12" s="114" t="s">
        <v>57</v>
      </c>
      <c r="C12" s="114"/>
      <c r="D12" s="114"/>
      <c r="E12" s="114"/>
      <c r="F12" s="114"/>
      <c r="G12" s="115"/>
    </row>
    <row r="13" spans="1:7" ht="36" x14ac:dyDescent="0.25">
      <c r="A13" s="91" t="s">
        <v>23</v>
      </c>
      <c r="B13" s="92"/>
      <c r="C13" s="116" t="s">
        <v>24</v>
      </c>
      <c r="D13" s="117" t="s">
        <v>25</v>
      </c>
      <c r="E13" s="81" t="s">
        <v>26</v>
      </c>
      <c r="F13" s="107" t="s">
        <v>27</v>
      </c>
      <c r="G13" s="107" t="s">
        <v>55</v>
      </c>
    </row>
    <row r="14" spans="1:7" x14ac:dyDescent="0.25">
      <c r="A14" s="93" t="s">
        <v>70</v>
      </c>
      <c r="B14" s="94"/>
      <c r="C14" s="85" t="s">
        <v>29</v>
      </c>
      <c r="D14" s="118">
        <v>1</v>
      </c>
      <c r="E14" s="119">
        <v>1</v>
      </c>
      <c r="F14" s="120">
        <v>0</v>
      </c>
      <c r="G14" s="121">
        <f>E14*F14</f>
        <v>0</v>
      </c>
    </row>
    <row r="15" spans="1:7" x14ac:dyDescent="0.25">
      <c r="A15" s="93" t="s">
        <v>69</v>
      </c>
      <c r="B15" s="94"/>
      <c r="C15" s="88"/>
      <c r="D15" s="122"/>
      <c r="E15" s="123"/>
      <c r="F15" s="124"/>
      <c r="G15" s="125"/>
    </row>
    <row r="16" spans="1:7" ht="14.45" customHeight="1" x14ac:dyDescent="0.25">
      <c r="A16" s="95" t="s">
        <v>65</v>
      </c>
      <c r="B16" s="96"/>
      <c r="C16" s="88"/>
      <c r="D16" s="122"/>
      <c r="E16" s="123"/>
      <c r="F16" s="124"/>
      <c r="G16" s="125"/>
    </row>
    <row r="17" spans="1:7" x14ac:dyDescent="0.25">
      <c r="A17" s="95" t="s">
        <v>66</v>
      </c>
      <c r="B17" s="96"/>
      <c r="C17" s="88"/>
      <c r="D17" s="122"/>
      <c r="E17" s="123"/>
      <c r="F17" s="124"/>
      <c r="G17" s="125"/>
    </row>
    <row r="18" spans="1:7" x14ac:dyDescent="0.25">
      <c r="A18" s="95" t="s">
        <v>68</v>
      </c>
      <c r="B18" s="96"/>
      <c r="C18" s="88"/>
      <c r="D18" s="122"/>
      <c r="E18" s="123"/>
      <c r="F18" s="124"/>
      <c r="G18" s="125"/>
    </row>
    <row r="19" spans="1:7" ht="15.75" thickBot="1" x14ac:dyDescent="0.3">
      <c r="A19" s="95" t="s">
        <v>58</v>
      </c>
      <c r="B19" s="96"/>
      <c r="C19" s="126"/>
      <c r="D19" s="127"/>
      <c r="E19" s="128"/>
      <c r="F19" s="129"/>
      <c r="G19" s="130"/>
    </row>
    <row r="20" spans="1:7" ht="31.15" customHeight="1" thickBot="1" x14ac:dyDescent="0.3">
      <c r="A20" s="131" t="s">
        <v>59</v>
      </c>
      <c r="B20" s="132"/>
      <c r="C20" s="132"/>
      <c r="D20" s="132"/>
      <c r="E20" s="132"/>
      <c r="F20" s="133"/>
      <c r="G20" s="134">
        <f>G5+G14</f>
        <v>0</v>
      </c>
    </row>
  </sheetData>
  <sheetProtection algorithmName="SHA-512" hashValue="IzNvPhiYswrA+l3KQ9tjk2tyndD6IhrsYaUx3HD7v3s8g5sQ2FszHA4MqZiXi9Sb7rmsezbqhDkFaFi4xX1GIg==" saltValue="5/GVaXbV6o4PXmeDsJQ+BA==" spinCount="100000" sheet="1" formatCells="0" formatColumns="0" formatRows="0" insertColumns="0" insertRows="0" insertHyperlinks="0" deleteColumns="0" deleteRows="0" sort="0" autoFilter="0" pivotTables="0"/>
  <mergeCells count="29">
    <mergeCell ref="A1:G1"/>
    <mergeCell ref="B2:G2"/>
    <mergeCell ref="A3:B3"/>
    <mergeCell ref="A5:B5"/>
    <mergeCell ref="C5:C11"/>
    <mergeCell ref="D5:D11"/>
    <mergeCell ref="E5:E11"/>
    <mergeCell ref="F5:F11"/>
    <mergeCell ref="G5:G11"/>
    <mergeCell ref="A6:B6"/>
    <mergeCell ref="A4:B4"/>
    <mergeCell ref="A7:B7"/>
    <mergeCell ref="A8:B8"/>
    <mergeCell ref="A10:B10"/>
    <mergeCell ref="A11:B11"/>
    <mergeCell ref="A20:F20"/>
    <mergeCell ref="C14:C19"/>
    <mergeCell ref="D14:D19"/>
    <mergeCell ref="E14:E19"/>
    <mergeCell ref="F14:F19"/>
    <mergeCell ref="A16:B16"/>
    <mergeCell ref="A14:B14"/>
    <mergeCell ref="A15:B15"/>
    <mergeCell ref="B12:G12"/>
    <mergeCell ref="G14:G19"/>
    <mergeCell ref="A17:B17"/>
    <mergeCell ref="A18:B18"/>
    <mergeCell ref="A19:B19"/>
    <mergeCell ref="A13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Rekapitualcija</vt:lpstr>
      <vt:lpstr>I. Sekcija</vt:lpstr>
      <vt:lpstr>II. Sekcija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Suzana Vračar Travica</cp:lastModifiedBy>
  <cp:lastPrinted>2023-08-30T07:46:33Z</cp:lastPrinted>
  <dcterms:created xsi:type="dcterms:W3CDTF">2015-06-05T18:17:20Z</dcterms:created>
  <dcterms:modified xsi:type="dcterms:W3CDTF">2023-09-22T12:59:59Z</dcterms:modified>
</cp:coreProperties>
</file>